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8800" windowHeight="12330" activeTab="1"/>
  </bookViews>
  <sheets>
    <sheet name="Programma 09.08." sheetId="4" r:id="rId1"/>
    <sheet name="Rezultāti 09.08." sheetId="6" r:id="rId2"/>
  </sheets>
  <calcPr calcId="162913"/>
</workbook>
</file>

<file path=xl/calcChain.xml><?xml version="1.0" encoding="utf-8"?>
<calcChain xmlns="http://schemas.openxmlformats.org/spreadsheetml/2006/main">
  <c r="N14" i="6" l="1"/>
  <c r="J88" i="6" l="1"/>
  <c r="K79" i="6"/>
  <c r="K80" i="6"/>
  <c r="K83" i="6"/>
  <c r="K84" i="6"/>
  <c r="K77" i="6"/>
  <c r="K78" i="6"/>
  <c r="K76" i="6"/>
  <c r="K75" i="6"/>
  <c r="K81" i="6"/>
  <c r="K82" i="6"/>
  <c r="J69" i="6"/>
  <c r="J70" i="6"/>
  <c r="J71" i="6"/>
  <c r="J72" i="6"/>
  <c r="J68" i="6"/>
  <c r="J63" i="6"/>
  <c r="J65" i="6"/>
  <c r="J64" i="6"/>
  <c r="J62" i="6"/>
  <c r="J57" i="6"/>
  <c r="J58" i="6"/>
  <c r="J59" i="6"/>
  <c r="J56" i="6"/>
  <c r="J52" i="6"/>
  <c r="J53" i="6"/>
  <c r="J51" i="6"/>
  <c r="J46" i="6"/>
  <c r="J48" i="6"/>
  <c r="J47" i="6"/>
  <c r="J45" i="6"/>
  <c r="J42" i="6"/>
  <c r="J41" i="6"/>
  <c r="J34" i="6"/>
  <c r="J35" i="6"/>
  <c r="J36" i="6"/>
  <c r="J37" i="6"/>
  <c r="J38" i="6"/>
  <c r="N13" i="6"/>
  <c r="L9" i="6"/>
  <c r="L5" i="6"/>
  <c r="L29" i="6"/>
  <c r="L21" i="6"/>
  <c r="L25" i="6"/>
  <c r="L12" i="6"/>
  <c r="L22" i="6"/>
  <c r="L23" i="6"/>
  <c r="L8" i="6"/>
  <c r="L26" i="6"/>
  <c r="L16" i="6"/>
  <c r="L11" i="6"/>
  <c r="L15" i="6"/>
  <c r="L19" i="6"/>
  <c r="L17" i="6"/>
  <c r="L7" i="6"/>
  <c r="L20" i="6"/>
  <c r="L13" i="6"/>
  <c r="L10" i="6"/>
  <c r="L30" i="6"/>
  <c r="L31" i="6"/>
  <c r="L18" i="6"/>
  <c r="L28" i="6"/>
  <c r="L24" i="6"/>
  <c r="L27" i="6"/>
  <c r="L14" i="6"/>
  <c r="L6" i="6"/>
  <c r="M79" i="6"/>
  <c r="M84" i="6"/>
  <c r="L47" i="6"/>
  <c r="N20" i="6" l="1"/>
  <c r="N15" i="6"/>
  <c r="N9" i="6"/>
  <c r="N24" i="6"/>
  <c r="N11" i="6"/>
  <c r="N23" i="6"/>
  <c r="N28" i="6"/>
  <c r="N10" i="6"/>
  <c r="N16" i="6"/>
  <c r="N18" i="6"/>
  <c r="L56" i="6"/>
  <c r="L88" i="6"/>
  <c r="L53" i="6"/>
  <c r="M77" i="6"/>
  <c r="M82" i="6"/>
  <c r="L41" i="6"/>
  <c r="L48" i="6"/>
  <c r="L52" i="6"/>
  <c r="L59" i="6"/>
  <c r="L65" i="6"/>
  <c r="L70" i="6"/>
  <c r="M85" i="6"/>
  <c r="M78" i="6"/>
  <c r="L46" i="6"/>
  <c r="L62" i="6"/>
  <c r="M83" i="6"/>
  <c r="M76" i="6"/>
  <c r="L58" i="6"/>
  <c r="L71" i="6"/>
  <c r="L68" i="6"/>
  <c r="L37" i="6"/>
  <c r="L51" i="6"/>
  <c r="L64" i="6"/>
  <c r="L72" i="6"/>
  <c r="L42" i="6"/>
  <c r="L69" i="6"/>
  <c r="L63" i="6"/>
  <c r="L57" i="6"/>
  <c r="M80" i="6"/>
  <c r="M81" i="6"/>
  <c r="L45" i="6"/>
  <c r="M75" i="6"/>
  <c r="N29" i="6"/>
  <c r="N19" i="6"/>
  <c r="N26" i="6"/>
  <c r="N12" i="6"/>
  <c r="N5" i="6"/>
  <c r="N27" i="6"/>
  <c r="N31" i="6"/>
  <c r="N8" i="6"/>
  <c r="N25" i="6"/>
  <c r="N30" i="6"/>
  <c r="N7" i="6"/>
  <c r="N21" i="6"/>
  <c r="N6" i="6"/>
  <c r="N17" i="6"/>
  <c r="N22" i="6"/>
  <c r="L38" i="6"/>
  <c r="L36" i="6"/>
  <c r="L35" i="6"/>
  <c r="L34" i="6"/>
</calcChain>
</file>

<file path=xl/sharedStrings.xml><?xml version="1.0" encoding="utf-8"?>
<sst xmlns="http://schemas.openxmlformats.org/spreadsheetml/2006/main" count="663" uniqueCount="124">
  <si>
    <t xml:space="preserve">Talsu novada meistarsacīkstes smaiļošanā un kanoe airēšanā </t>
  </si>
  <si>
    <t>Eduards Siliņš</t>
  </si>
  <si>
    <t>Kārlis Grunte</t>
  </si>
  <si>
    <t>7.br.</t>
  </si>
  <si>
    <t>8.br.</t>
  </si>
  <si>
    <t>9.br.</t>
  </si>
  <si>
    <t>10.br.</t>
  </si>
  <si>
    <t>11.br.</t>
  </si>
  <si>
    <t>12.br.</t>
  </si>
  <si>
    <t>14.br.</t>
  </si>
  <si>
    <t>15.br.</t>
  </si>
  <si>
    <t>6.br.</t>
  </si>
  <si>
    <t>5.br.</t>
  </si>
  <si>
    <t>4.br.</t>
  </si>
  <si>
    <t>3.br.</t>
  </si>
  <si>
    <t>2.br.</t>
  </si>
  <si>
    <t>1.br.</t>
  </si>
  <si>
    <t>Martins Svitiņš</t>
  </si>
  <si>
    <t>Kārlis Hermanis</t>
  </si>
  <si>
    <t>Kārlis Kalnavs</t>
  </si>
  <si>
    <t>Paula Millere</t>
  </si>
  <si>
    <t>Elga Āle</t>
  </si>
  <si>
    <t>Kate Straujā</t>
  </si>
  <si>
    <t>Alekss Kalnavs</t>
  </si>
  <si>
    <t>Kristaps Felss</t>
  </si>
  <si>
    <t>Iļja Jeršovs</t>
  </si>
  <si>
    <t>Ance Straujā</t>
  </si>
  <si>
    <t>Dz.g.</t>
  </si>
  <si>
    <t>Komanda</t>
  </si>
  <si>
    <t>Vieta</t>
  </si>
  <si>
    <t>Talsu novada meistarsacīkstes smaiļošanā un kanoe airēšanā</t>
  </si>
  <si>
    <t>Rezultāti</t>
  </si>
  <si>
    <t xml:space="preserve">Punkti </t>
  </si>
  <si>
    <t>Egils Ozolnieks</t>
  </si>
  <si>
    <t>Monta Dimanta</t>
  </si>
  <si>
    <t>Elza Mihņēviča</t>
  </si>
  <si>
    <t>Kristaps Ērihs Švarcs</t>
  </si>
  <si>
    <t>Edgars Girevics</t>
  </si>
  <si>
    <t>Kristaps Buks</t>
  </si>
  <si>
    <t>Jonatāns Siders</t>
  </si>
  <si>
    <t>Gļebs Vasiļjevs</t>
  </si>
  <si>
    <t>Kirils Marčuks</t>
  </si>
  <si>
    <t>Samuēls Siders</t>
  </si>
  <si>
    <t>Artemijs Ržečickis</t>
  </si>
  <si>
    <t>Matīss Bērtulsons</t>
  </si>
  <si>
    <t>Adriāna Lāce</t>
  </si>
  <si>
    <t>Lauris Liepājnieks</t>
  </si>
  <si>
    <t>Vitālijs Kuļešovs</t>
  </si>
  <si>
    <t>Helēna Zvaigzne</t>
  </si>
  <si>
    <t>Klāvs Skļomiņš</t>
  </si>
  <si>
    <t>Martins Putniņš</t>
  </si>
  <si>
    <t>Sacensību programma</t>
  </si>
  <si>
    <t>Mārcis Ciemits</t>
  </si>
  <si>
    <t>Aleksejs Masaitis</t>
  </si>
  <si>
    <t>Gustavs Tīrmanis</t>
  </si>
  <si>
    <t>Krišs Lasmanis</t>
  </si>
  <si>
    <t>Darja Veide</t>
  </si>
  <si>
    <t>500m Finiša laiks</t>
  </si>
  <si>
    <t>500m Starta laiks</t>
  </si>
  <si>
    <t>Ventspils "SPARS"</t>
  </si>
  <si>
    <t>C-1  (2008.g.dz.- jaunāki., zēni)</t>
  </si>
  <si>
    <t>TNSS</t>
  </si>
  <si>
    <t>Atis Mariss Skadiņš</t>
  </si>
  <si>
    <t>Eduards Ārgals</t>
  </si>
  <si>
    <t>Valts Tālbergs</t>
  </si>
  <si>
    <t xml:space="preserve">Olafs Stromanis  </t>
  </si>
  <si>
    <t>Emils Kalmanis Kalmals</t>
  </si>
  <si>
    <t>Jānis Kalmanis Kalmans</t>
  </si>
  <si>
    <t>Kristers Karols</t>
  </si>
  <si>
    <t>Ernests Samurokovs</t>
  </si>
  <si>
    <t xml:space="preserve">Matīss Miķelsons </t>
  </si>
  <si>
    <t>K-1  (2008.g.dz.- jaunāki., zēni)</t>
  </si>
  <si>
    <t>Paula Garsele</t>
  </si>
  <si>
    <t>Ventspils sporta skola</t>
  </si>
  <si>
    <t>Sofija Justele</t>
  </si>
  <si>
    <t>Karīna  Treigūte</t>
  </si>
  <si>
    <t>Katrīna Samurokova</t>
  </si>
  <si>
    <t>K-1  (2008.g.dz.- jaunākas., meitenes)</t>
  </si>
  <si>
    <t>Daniēls Zamuelis</t>
  </si>
  <si>
    <t xml:space="preserve">Daniēls Suhanovs </t>
  </si>
  <si>
    <t xml:space="preserve">Daniēls Siders </t>
  </si>
  <si>
    <t>C-1  (2005.g.dz.-2007.g.dz., zēni)</t>
  </si>
  <si>
    <t>Emīls Ķiršakmens</t>
  </si>
  <si>
    <t>Daniels Ļepuhovs</t>
  </si>
  <si>
    <t>Kristaps Miķelsons</t>
  </si>
  <si>
    <t>Aleksis Tučs</t>
  </si>
  <si>
    <t>Raivis Griva</t>
  </si>
  <si>
    <t>Raitis Kalmanis Kalmals</t>
  </si>
  <si>
    <t>Šanders Zavickis</t>
  </si>
  <si>
    <t>Jānis Berķis</t>
  </si>
  <si>
    <t>Tomasss Jankovskis</t>
  </si>
  <si>
    <t>Kristers Zīle</t>
  </si>
  <si>
    <t>Ralfs Kligačš</t>
  </si>
  <si>
    <t>Silards Stromanis</t>
  </si>
  <si>
    <t xml:space="preserve">Dāvis Iesalnieks </t>
  </si>
  <si>
    <t xml:space="preserve">Adrians Niedre </t>
  </si>
  <si>
    <t>K-1  (2005.g.dz.-2007.g.dz., zēni)</t>
  </si>
  <si>
    <t>Nikola Bertāne</t>
  </si>
  <si>
    <t>Marta Priedoliņa</t>
  </si>
  <si>
    <t>Luīze Priedoliņa</t>
  </si>
  <si>
    <t>K-1  (2005.g.dz.-2007.g.dz., meitenes)</t>
  </si>
  <si>
    <t>C-1  (2003.g.dz.-2004.g.dz., zēni)</t>
  </si>
  <si>
    <t>K-1  (2003.g.dz.-2004.g.dz., zēni)</t>
  </si>
  <si>
    <t>K-1  (2003.g.dz.-2004.g.dz., meitenes)</t>
  </si>
  <si>
    <t>C-1 (2002.g.dz.-vec., vīrieši)</t>
  </si>
  <si>
    <t>2019.gada 9.augustā, Talsos</t>
  </si>
  <si>
    <t>2019.gada 9.augustā, Talsos Vilkmuižas ezerā</t>
  </si>
  <si>
    <t>200m Rezultāts</t>
  </si>
  <si>
    <t>500m Rezultāts</t>
  </si>
  <si>
    <t>Starta numurs</t>
  </si>
  <si>
    <t>Pusfināls</t>
  </si>
  <si>
    <t>200m Rezultāts P/F</t>
  </si>
  <si>
    <t>200m Rezultāts Fināls</t>
  </si>
  <si>
    <t>K-1  (2005.g.dz.-2007.g.dz., zēni) 1. Fin, 2.-7.p.lab.L P/Fin</t>
  </si>
  <si>
    <t>Fināls</t>
  </si>
  <si>
    <t>13.br.</t>
  </si>
  <si>
    <t>16.br.</t>
  </si>
  <si>
    <t>17.br.</t>
  </si>
  <si>
    <t>K-1  (2008.g.dz.- jaunāki., zēni) 1.-3. Fin, 4.-6. p.L</t>
  </si>
  <si>
    <t>200 m</t>
  </si>
  <si>
    <t>500 m</t>
  </si>
  <si>
    <t>K-1  (2005.g.dz.-2007.g.dz., zēni) 1.-3. uz finālu</t>
  </si>
  <si>
    <t>DNF</t>
  </si>
  <si>
    <t>Aniels Ļepuhovs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</si>
</sst>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:ss.0"/>
  </numFmts>
  <fonts count="2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charset val="186"/>
      <scheme val="minor"/>
    </font>
    <font>
      <b/>
      <i/>
      <sz val="28"/>
      <color theme="1"/>
      <name val="Calibri"/>
      <family val="2"/>
      <scheme val="minor"/>
    </font>
    <font>
      <b/>
      <sz val="28"/>
      <color theme="1"/>
      <name val="Calibri"/>
      <family val="2"/>
      <charset val="186"/>
      <scheme val="minor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/>
    <xf numFmtId="0" fontId="2" fillId="0" borderId="0" xfId="0" applyFont="1" applyAlignment="1">
      <alignment horizontal="right"/>
    </xf>
    <xf numFmtId="2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vertical="center"/>
    </xf>
    <xf numFmtId="20" fontId="5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" fillId="0" borderId="0" xfId="0" applyFont="1"/>
    <xf numFmtId="0" fontId="11" fillId="0" borderId="1" xfId="0" applyFont="1" applyBorder="1"/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15" xfId="0" applyFont="1" applyBorder="1"/>
    <xf numFmtId="0" fontId="0" fillId="0" borderId="0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1" fontId="17" fillId="0" borderId="1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1" fontId="20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7" fontId="16" fillId="4" borderId="1" xfId="0" applyNumberFormat="1" applyFont="1" applyFill="1" applyBorder="1" applyAlignment="1">
      <alignment horizontal="center" vertical="center"/>
    </xf>
    <xf numFmtId="47" fontId="17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horizontal="left"/>
    </xf>
    <xf numFmtId="47" fontId="17" fillId="0" borderId="2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21" fontId="22" fillId="2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47" fontId="17" fillId="4" borderId="1" xfId="0" applyNumberFormat="1" applyFont="1" applyFill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 wrapText="1"/>
    </xf>
    <xf numFmtId="21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1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64" fontId="23" fillId="2" borderId="7" xfId="0" applyNumberFormat="1" applyFont="1" applyFill="1" applyBorder="1" applyAlignment="1">
      <alignment horizontal="center" vertical="center" wrapText="1"/>
    </xf>
    <xf numFmtId="164" fontId="23" fillId="2" borderId="7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21" fontId="23" fillId="2" borderId="7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21" fontId="16" fillId="0" borderId="7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2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21" fontId="4" fillId="0" borderId="0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/>
    </xf>
    <xf numFmtId="21" fontId="4" fillId="0" borderId="1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21" fontId="4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1" fontId="17" fillId="4" borderId="1" xfId="0" applyNumberFormat="1" applyFont="1" applyFill="1" applyBorder="1" applyAlignment="1">
      <alignment horizontal="center" vertical="center"/>
    </xf>
    <xf numFmtId="47" fontId="16" fillId="4" borderId="6" xfId="0" applyNumberFormat="1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6"/>
  <sheetViews>
    <sheetView topLeftCell="A76" zoomScale="90" zoomScaleNormal="90" workbookViewId="0">
      <selection activeCell="K9" sqref="K9"/>
    </sheetView>
  </sheetViews>
  <sheetFormatPr defaultRowHeight="15" x14ac:dyDescent="0.25"/>
  <cols>
    <col min="1" max="1" width="6.42578125" customWidth="1"/>
    <col min="2" max="2" width="6.7109375" style="16" customWidth="1"/>
    <col min="3" max="3" width="53.28515625" customWidth="1"/>
    <col min="4" max="4" width="9.42578125" style="4" customWidth="1"/>
    <col min="5" max="5" width="25" style="4" customWidth="1"/>
    <col min="6" max="6" width="7.7109375" style="14" customWidth="1"/>
    <col min="7" max="7" width="40.85546875" customWidth="1"/>
    <col min="8" max="8" width="9" customWidth="1"/>
    <col min="9" max="9" width="23" customWidth="1"/>
    <col min="10" max="10" width="15.85546875" style="19" customWidth="1"/>
    <col min="12" max="12" width="9.140625" customWidth="1"/>
    <col min="14" max="14" width="23.7109375" customWidth="1"/>
  </cols>
  <sheetData>
    <row r="1" spans="1:13" s="1" customFormat="1" ht="48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s="1" customFormat="1" ht="31.5" x14ac:dyDescent="0.5">
      <c r="A2" s="51" t="s">
        <v>106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s="1" customFormat="1" ht="37.5" customHeight="1" x14ac:dyDescent="0.25">
      <c r="A3" s="50" t="s">
        <v>51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1" customFormat="1" ht="45.75" customHeight="1" x14ac:dyDescent="0.7">
      <c r="A4" s="53" t="s">
        <v>119</v>
      </c>
      <c r="B4" s="53"/>
      <c r="C4" s="53"/>
      <c r="D4" s="53"/>
      <c r="E4" s="53"/>
      <c r="G4" s="54" t="s">
        <v>120</v>
      </c>
      <c r="H4" s="54"/>
      <c r="I4" s="54"/>
      <c r="J4" s="54"/>
    </row>
    <row r="5" spans="1:13" ht="15.95" customHeight="1" x14ac:dyDescent="0.25">
      <c r="A5" s="2" t="s">
        <v>16</v>
      </c>
      <c r="B5" s="3">
        <v>0.5</v>
      </c>
      <c r="C5" s="18" t="s">
        <v>113</v>
      </c>
      <c r="D5" s="17" t="s">
        <v>27</v>
      </c>
      <c r="E5" s="17" t="s">
        <v>28</v>
      </c>
      <c r="F5" s="1"/>
      <c r="G5" s="18" t="s">
        <v>96</v>
      </c>
      <c r="H5" s="17" t="s">
        <v>27</v>
      </c>
      <c r="I5" s="17" t="s">
        <v>28</v>
      </c>
      <c r="J5" s="31" t="s">
        <v>109</v>
      </c>
    </row>
    <row r="6" spans="1:13" ht="15.95" customHeight="1" x14ac:dyDescent="0.25">
      <c r="B6" s="16">
        <v>1</v>
      </c>
      <c r="C6" s="23" t="s">
        <v>44</v>
      </c>
      <c r="D6" s="26">
        <v>2005</v>
      </c>
      <c r="E6" s="20" t="s">
        <v>59</v>
      </c>
      <c r="F6" s="1"/>
      <c r="G6" s="23" t="s">
        <v>44</v>
      </c>
      <c r="H6" s="26">
        <v>2005</v>
      </c>
      <c r="I6" s="20" t="s">
        <v>59</v>
      </c>
      <c r="J6" s="32">
        <v>1</v>
      </c>
    </row>
    <row r="7" spans="1:13" ht="15.95" customHeight="1" x14ac:dyDescent="0.25">
      <c r="B7" s="16">
        <v>2</v>
      </c>
      <c r="C7" s="20" t="s">
        <v>95</v>
      </c>
      <c r="D7" s="22">
        <v>2005</v>
      </c>
      <c r="E7" s="20" t="s">
        <v>59</v>
      </c>
      <c r="F7" s="1"/>
      <c r="G7" s="20" t="s">
        <v>95</v>
      </c>
      <c r="H7" s="22">
        <v>2005</v>
      </c>
      <c r="I7" s="20" t="s">
        <v>59</v>
      </c>
      <c r="J7" s="32">
        <v>2</v>
      </c>
    </row>
    <row r="8" spans="1:13" ht="15.95" customHeight="1" x14ac:dyDescent="0.25">
      <c r="B8" s="16">
        <v>3</v>
      </c>
      <c r="C8" s="11" t="s">
        <v>53</v>
      </c>
      <c r="D8" s="5">
        <v>2006</v>
      </c>
      <c r="E8" s="11" t="s">
        <v>73</v>
      </c>
      <c r="F8" s="1"/>
      <c r="G8" s="11" t="s">
        <v>53</v>
      </c>
      <c r="H8" s="5">
        <v>2006</v>
      </c>
      <c r="I8" s="11" t="s">
        <v>73</v>
      </c>
      <c r="J8" s="32">
        <v>3</v>
      </c>
    </row>
    <row r="9" spans="1:13" ht="15.95" customHeight="1" x14ac:dyDescent="0.25">
      <c r="B9" s="6">
        <v>4</v>
      </c>
      <c r="C9" s="23" t="s">
        <v>85</v>
      </c>
      <c r="D9" s="22">
        <v>2007</v>
      </c>
      <c r="E9" s="20" t="s">
        <v>61</v>
      </c>
      <c r="F9" s="1"/>
      <c r="G9" s="23" t="s">
        <v>85</v>
      </c>
      <c r="H9" s="22">
        <v>2007</v>
      </c>
      <c r="I9" s="20" t="s">
        <v>61</v>
      </c>
      <c r="J9" s="32">
        <v>4</v>
      </c>
    </row>
    <row r="10" spans="1:13" ht="15.95" customHeight="1" x14ac:dyDescent="0.25">
      <c r="B10" s="6">
        <v>5</v>
      </c>
      <c r="C10" s="21" t="s">
        <v>23</v>
      </c>
      <c r="D10" s="5">
        <v>2006</v>
      </c>
      <c r="E10" s="20" t="s">
        <v>61</v>
      </c>
      <c r="F10" s="1"/>
      <c r="G10" s="21" t="s">
        <v>23</v>
      </c>
      <c r="H10" s="5">
        <v>2006</v>
      </c>
      <c r="I10" s="20" t="s">
        <v>61</v>
      </c>
      <c r="J10" s="32">
        <v>5</v>
      </c>
      <c r="M10" s="1"/>
    </row>
    <row r="11" spans="1:13" s="1" customFormat="1" ht="15.95" customHeight="1" x14ac:dyDescent="0.25">
      <c r="B11" s="6">
        <v>6</v>
      </c>
      <c r="C11" s="11" t="s">
        <v>83</v>
      </c>
      <c r="D11" s="5">
        <v>2007</v>
      </c>
      <c r="E11" s="11" t="s">
        <v>73</v>
      </c>
      <c r="G11" s="11" t="s">
        <v>83</v>
      </c>
      <c r="H11" s="5">
        <v>2007</v>
      </c>
      <c r="I11" s="11" t="s">
        <v>73</v>
      </c>
      <c r="J11" s="32">
        <v>6</v>
      </c>
    </row>
    <row r="12" spans="1:13" s="1" customFormat="1" ht="15.95" customHeight="1" x14ac:dyDescent="0.25">
      <c r="B12" s="6">
        <v>7</v>
      </c>
      <c r="C12" s="20" t="s">
        <v>94</v>
      </c>
      <c r="D12" s="22">
        <v>2005</v>
      </c>
      <c r="E12" s="20" t="s">
        <v>59</v>
      </c>
      <c r="G12" s="20" t="s">
        <v>94</v>
      </c>
      <c r="H12" s="22">
        <v>2005</v>
      </c>
      <c r="I12" s="20" t="s">
        <v>59</v>
      </c>
      <c r="J12" s="32">
        <v>7</v>
      </c>
    </row>
    <row r="13" spans="1:13" s="1" customFormat="1" ht="15.95" customHeight="1" x14ac:dyDescent="0.25">
      <c r="B13" s="16"/>
      <c r="J13" s="29"/>
    </row>
    <row r="14" spans="1:13" s="1" customFormat="1" ht="15.95" customHeight="1" x14ac:dyDescent="0.25">
      <c r="A14" s="2" t="s">
        <v>15</v>
      </c>
      <c r="B14" s="3">
        <v>0.50347222222222221</v>
      </c>
      <c r="C14" s="18" t="s">
        <v>113</v>
      </c>
      <c r="D14" s="17" t="s">
        <v>27</v>
      </c>
      <c r="E14" s="17" t="s">
        <v>28</v>
      </c>
      <c r="G14" s="18" t="s">
        <v>96</v>
      </c>
      <c r="H14" s="17" t="s">
        <v>27</v>
      </c>
      <c r="I14" s="17" t="s">
        <v>28</v>
      </c>
      <c r="J14" s="31" t="s">
        <v>109</v>
      </c>
    </row>
    <row r="15" spans="1:13" s="1" customFormat="1" ht="15.95" customHeight="1" x14ac:dyDescent="0.25">
      <c r="B15" s="6">
        <v>1</v>
      </c>
      <c r="C15" s="21" t="s">
        <v>37</v>
      </c>
      <c r="D15" s="5">
        <v>2005</v>
      </c>
      <c r="E15" s="20" t="s">
        <v>61</v>
      </c>
      <c r="G15" s="21" t="s">
        <v>37</v>
      </c>
      <c r="H15" s="5">
        <v>2005</v>
      </c>
      <c r="I15" s="20" t="s">
        <v>61</v>
      </c>
      <c r="J15" s="32">
        <v>8</v>
      </c>
    </row>
    <row r="16" spans="1:13" ht="15.95" customHeight="1" x14ac:dyDescent="0.25">
      <c r="B16" s="6">
        <v>2</v>
      </c>
      <c r="C16" s="21" t="s">
        <v>82</v>
      </c>
      <c r="D16" s="5">
        <v>2005</v>
      </c>
      <c r="E16" s="20" t="s">
        <v>61</v>
      </c>
      <c r="F16"/>
      <c r="G16" s="21" t="s">
        <v>82</v>
      </c>
      <c r="H16" s="5">
        <v>2005</v>
      </c>
      <c r="I16" s="20" t="s">
        <v>61</v>
      </c>
      <c r="J16" s="32">
        <v>9</v>
      </c>
    </row>
    <row r="17" spans="1:10" ht="15.95" customHeight="1" x14ac:dyDescent="0.25">
      <c r="B17" s="6">
        <v>3</v>
      </c>
      <c r="C17" s="11" t="s">
        <v>54</v>
      </c>
      <c r="D17" s="5">
        <v>2006</v>
      </c>
      <c r="E17" s="11" t="s">
        <v>73</v>
      </c>
      <c r="F17"/>
      <c r="G17" s="11" t="s">
        <v>54</v>
      </c>
      <c r="H17" s="5">
        <v>2006</v>
      </c>
      <c r="I17" s="11" t="s">
        <v>73</v>
      </c>
      <c r="J17" s="32">
        <v>10</v>
      </c>
    </row>
    <row r="18" spans="1:10" ht="15.95" customHeight="1" x14ac:dyDescent="0.25">
      <c r="B18" s="6">
        <v>4</v>
      </c>
      <c r="C18" s="20" t="s">
        <v>89</v>
      </c>
      <c r="D18" s="22">
        <v>2006</v>
      </c>
      <c r="E18" s="20" t="s">
        <v>59</v>
      </c>
      <c r="F18"/>
      <c r="G18" s="20" t="s">
        <v>89</v>
      </c>
      <c r="H18" s="22">
        <v>2006</v>
      </c>
      <c r="I18" s="20" t="s">
        <v>59</v>
      </c>
      <c r="J18" s="32">
        <v>11</v>
      </c>
    </row>
    <row r="19" spans="1:10" ht="15.95" customHeight="1" x14ac:dyDescent="0.25">
      <c r="B19" s="6">
        <v>5</v>
      </c>
      <c r="C19" s="21" t="s">
        <v>18</v>
      </c>
      <c r="D19" s="5">
        <v>2005</v>
      </c>
      <c r="E19" s="20" t="s">
        <v>61</v>
      </c>
      <c r="F19"/>
      <c r="G19" s="21" t="s">
        <v>18</v>
      </c>
      <c r="H19" s="5">
        <v>2005</v>
      </c>
      <c r="I19" s="20" t="s">
        <v>61</v>
      </c>
      <c r="J19" s="32">
        <v>12</v>
      </c>
    </row>
    <row r="20" spans="1:10" ht="15.95" customHeight="1" x14ac:dyDescent="0.25">
      <c r="B20" s="6">
        <v>6</v>
      </c>
      <c r="C20" s="20" t="s">
        <v>49</v>
      </c>
      <c r="D20" s="22">
        <v>2006</v>
      </c>
      <c r="E20" s="20" t="s">
        <v>59</v>
      </c>
      <c r="F20"/>
      <c r="G20" s="20" t="s">
        <v>49</v>
      </c>
      <c r="H20" s="22">
        <v>2006</v>
      </c>
      <c r="I20" s="20" t="s">
        <v>59</v>
      </c>
      <c r="J20" s="32">
        <v>13</v>
      </c>
    </row>
    <row r="21" spans="1:10" ht="15.95" customHeight="1" x14ac:dyDescent="0.25">
      <c r="B21" s="6">
        <v>7</v>
      </c>
      <c r="C21" s="21" t="s">
        <v>24</v>
      </c>
      <c r="D21" s="5">
        <v>2007</v>
      </c>
      <c r="E21" s="20" t="s">
        <v>61</v>
      </c>
      <c r="F21"/>
      <c r="G21" s="21" t="s">
        <v>24</v>
      </c>
      <c r="H21" s="5">
        <v>2007</v>
      </c>
      <c r="I21" s="20" t="s">
        <v>61</v>
      </c>
      <c r="J21" s="32">
        <v>14</v>
      </c>
    </row>
    <row r="22" spans="1:10" s="1" customFormat="1" ht="15.95" customHeight="1" x14ac:dyDescent="0.25">
      <c r="B22" s="16"/>
      <c r="J22" s="29"/>
    </row>
    <row r="23" spans="1:10" s="1" customFormat="1" ht="15.95" customHeight="1" x14ac:dyDescent="0.25">
      <c r="A23" s="2" t="s">
        <v>14</v>
      </c>
      <c r="B23" s="3">
        <v>0.50694444444444442</v>
      </c>
      <c r="C23" s="18" t="s">
        <v>113</v>
      </c>
      <c r="D23" s="17" t="s">
        <v>27</v>
      </c>
      <c r="E23" s="17" t="s">
        <v>28</v>
      </c>
      <c r="G23" s="18" t="s">
        <v>96</v>
      </c>
      <c r="H23" s="17" t="s">
        <v>27</v>
      </c>
      <c r="I23" s="17" t="s">
        <v>28</v>
      </c>
      <c r="J23" s="31" t="s">
        <v>109</v>
      </c>
    </row>
    <row r="24" spans="1:10" s="1" customFormat="1" ht="15.95" customHeight="1" x14ac:dyDescent="0.25">
      <c r="B24" s="6">
        <v>1</v>
      </c>
      <c r="C24" s="20" t="s">
        <v>84</v>
      </c>
      <c r="D24" s="22">
        <v>2007</v>
      </c>
      <c r="E24" s="20" t="s">
        <v>59</v>
      </c>
      <c r="G24" s="20" t="s">
        <v>84</v>
      </c>
      <c r="H24" s="22">
        <v>2007</v>
      </c>
      <c r="I24" s="20" t="s">
        <v>59</v>
      </c>
      <c r="J24" s="32">
        <v>15</v>
      </c>
    </row>
    <row r="25" spans="1:10" s="1" customFormat="1" ht="15.95" customHeight="1" x14ac:dyDescent="0.25">
      <c r="B25" s="6">
        <v>2</v>
      </c>
      <c r="C25" s="20" t="s">
        <v>91</v>
      </c>
      <c r="D25" s="22">
        <v>2006</v>
      </c>
      <c r="E25" s="20" t="s">
        <v>59</v>
      </c>
      <c r="G25" s="20" t="s">
        <v>91</v>
      </c>
      <c r="H25" s="22">
        <v>2006</v>
      </c>
      <c r="I25" s="20" t="s">
        <v>59</v>
      </c>
      <c r="J25" s="32">
        <v>16</v>
      </c>
    </row>
    <row r="26" spans="1:10" s="1" customFormat="1" ht="15.95" customHeight="1" x14ac:dyDescent="0.25">
      <c r="B26" s="6">
        <v>3</v>
      </c>
      <c r="C26" s="11" t="s">
        <v>55</v>
      </c>
      <c r="D26" s="5">
        <v>2005</v>
      </c>
      <c r="E26" s="11" t="s">
        <v>73</v>
      </c>
      <c r="G26" s="11" t="s">
        <v>55</v>
      </c>
      <c r="H26" s="5">
        <v>2005</v>
      </c>
      <c r="I26" s="11" t="s">
        <v>73</v>
      </c>
      <c r="J26" s="32">
        <v>17</v>
      </c>
    </row>
    <row r="27" spans="1:10" s="1" customFormat="1" ht="15.95" customHeight="1" x14ac:dyDescent="0.25">
      <c r="B27" s="6">
        <v>4</v>
      </c>
      <c r="C27" s="20" t="s">
        <v>46</v>
      </c>
      <c r="D27" s="22">
        <v>2006</v>
      </c>
      <c r="E27" s="20" t="s">
        <v>59</v>
      </c>
      <c r="G27" s="20" t="s">
        <v>46</v>
      </c>
      <c r="H27" s="22">
        <v>2006</v>
      </c>
      <c r="I27" s="20" t="s">
        <v>59</v>
      </c>
      <c r="J27" s="32">
        <v>18</v>
      </c>
    </row>
    <row r="28" spans="1:10" s="1" customFormat="1" ht="15.95" customHeight="1" x14ac:dyDescent="0.25">
      <c r="B28" s="6">
        <v>5</v>
      </c>
      <c r="C28" s="20" t="s">
        <v>50</v>
      </c>
      <c r="D28" s="22">
        <v>2005</v>
      </c>
      <c r="E28" s="20" t="s">
        <v>59</v>
      </c>
      <c r="G28" s="20" t="s">
        <v>50</v>
      </c>
      <c r="H28" s="22">
        <v>2005</v>
      </c>
      <c r="I28" s="20" t="s">
        <v>59</v>
      </c>
      <c r="J28" s="32">
        <v>19</v>
      </c>
    </row>
    <row r="29" spans="1:10" s="1" customFormat="1" ht="15.95" customHeight="1" x14ac:dyDescent="0.25">
      <c r="B29" s="6">
        <v>6</v>
      </c>
      <c r="C29" s="11" t="s">
        <v>52</v>
      </c>
      <c r="D29" s="5">
        <v>2005</v>
      </c>
      <c r="E29" s="11" t="s">
        <v>73</v>
      </c>
      <c r="G29" s="11" t="s">
        <v>52</v>
      </c>
      <c r="H29" s="5">
        <v>2005</v>
      </c>
      <c r="I29" s="11" t="s">
        <v>73</v>
      </c>
      <c r="J29" s="32">
        <v>20</v>
      </c>
    </row>
    <row r="30" spans="1:10" s="1" customFormat="1" ht="15.95" customHeight="1" x14ac:dyDescent="0.25">
      <c r="B30" s="6">
        <v>7</v>
      </c>
      <c r="C30" s="23" t="s">
        <v>87</v>
      </c>
      <c r="D30" s="22">
        <v>2007</v>
      </c>
      <c r="E30" s="20" t="s">
        <v>61</v>
      </c>
      <c r="G30" s="23" t="s">
        <v>87</v>
      </c>
      <c r="H30" s="22">
        <v>2007</v>
      </c>
      <c r="I30" s="20" t="s">
        <v>61</v>
      </c>
      <c r="J30" s="32">
        <v>21</v>
      </c>
    </row>
    <row r="31" spans="1:10" s="1" customFormat="1" ht="15.95" customHeight="1" x14ac:dyDescent="0.25">
      <c r="B31" s="16"/>
      <c r="J31" s="29"/>
    </row>
    <row r="32" spans="1:10" s="1" customFormat="1" ht="15.95" customHeight="1" x14ac:dyDescent="0.25">
      <c r="A32" s="2" t="s">
        <v>13</v>
      </c>
      <c r="B32" s="3">
        <v>0.51041666666666663</v>
      </c>
      <c r="C32" s="18" t="s">
        <v>113</v>
      </c>
      <c r="D32" s="17" t="s">
        <v>27</v>
      </c>
      <c r="E32" s="17" t="s">
        <v>28</v>
      </c>
      <c r="G32" s="18" t="s">
        <v>96</v>
      </c>
      <c r="H32" s="17" t="s">
        <v>27</v>
      </c>
      <c r="I32" s="17" t="s">
        <v>28</v>
      </c>
      <c r="J32" s="31" t="s">
        <v>109</v>
      </c>
    </row>
    <row r="33" spans="1:10" s="1" customFormat="1" ht="15.95" customHeight="1" x14ac:dyDescent="0.25">
      <c r="B33" s="6">
        <v>1</v>
      </c>
      <c r="C33" s="23" t="s">
        <v>86</v>
      </c>
      <c r="D33" s="22">
        <v>2007</v>
      </c>
      <c r="E33" s="20" t="s">
        <v>61</v>
      </c>
      <c r="G33" s="23" t="s">
        <v>86</v>
      </c>
      <c r="H33" s="22">
        <v>2007</v>
      </c>
      <c r="I33" s="20" t="s">
        <v>61</v>
      </c>
      <c r="J33" s="32">
        <v>22</v>
      </c>
    </row>
    <row r="34" spans="1:10" s="1" customFormat="1" ht="15.95" customHeight="1" x14ac:dyDescent="0.25">
      <c r="B34" s="6">
        <v>2</v>
      </c>
      <c r="C34" s="20" t="s">
        <v>92</v>
      </c>
      <c r="D34" s="22">
        <v>2006</v>
      </c>
      <c r="E34" s="20" t="s">
        <v>59</v>
      </c>
      <c r="G34" s="20" t="s">
        <v>92</v>
      </c>
      <c r="H34" s="22">
        <v>2006</v>
      </c>
      <c r="I34" s="20" t="s">
        <v>59</v>
      </c>
      <c r="J34" s="32">
        <v>23</v>
      </c>
    </row>
    <row r="35" spans="1:10" s="1" customFormat="1" ht="15.95" customHeight="1" x14ac:dyDescent="0.25">
      <c r="B35" s="6">
        <v>3</v>
      </c>
      <c r="C35" s="23" t="s">
        <v>93</v>
      </c>
      <c r="D35" s="22">
        <v>2006</v>
      </c>
      <c r="E35" s="20" t="s">
        <v>61</v>
      </c>
      <c r="G35" s="23" t="s">
        <v>93</v>
      </c>
      <c r="H35" s="22">
        <v>2006</v>
      </c>
      <c r="I35" s="20" t="s">
        <v>61</v>
      </c>
      <c r="J35" s="32">
        <v>24</v>
      </c>
    </row>
    <row r="36" spans="1:10" s="1" customFormat="1" ht="15.95" customHeight="1" x14ac:dyDescent="0.25">
      <c r="B36" s="6">
        <v>4</v>
      </c>
      <c r="C36" s="20" t="s">
        <v>88</v>
      </c>
      <c r="D36" s="22">
        <v>2006</v>
      </c>
      <c r="E36" s="20" t="s">
        <v>59</v>
      </c>
      <c r="G36" s="20" t="s">
        <v>88</v>
      </c>
      <c r="H36" s="22">
        <v>2006</v>
      </c>
      <c r="I36" s="20" t="s">
        <v>59</v>
      </c>
      <c r="J36" s="32">
        <v>25</v>
      </c>
    </row>
    <row r="37" spans="1:10" s="1" customFormat="1" ht="15.95" customHeight="1" x14ac:dyDescent="0.25">
      <c r="B37" s="6">
        <v>5</v>
      </c>
      <c r="C37" s="20" t="s">
        <v>90</v>
      </c>
      <c r="D37" s="22">
        <v>2006</v>
      </c>
      <c r="E37" s="20" t="s">
        <v>59</v>
      </c>
      <c r="G37" s="20" t="s">
        <v>90</v>
      </c>
      <c r="H37" s="22">
        <v>2006</v>
      </c>
      <c r="I37" s="20" t="s">
        <v>59</v>
      </c>
      <c r="J37" s="32">
        <v>25</v>
      </c>
    </row>
    <row r="38" spans="1:10" s="1" customFormat="1" ht="15.95" customHeight="1" x14ac:dyDescent="0.25">
      <c r="B38" s="6">
        <v>6</v>
      </c>
      <c r="C38" s="20" t="s">
        <v>47</v>
      </c>
      <c r="D38" s="22">
        <v>2006</v>
      </c>
      <c r="E38" s="20" t="s">
        <v>59</v>
      </c>
      <c r="G38" s="20" t="s">
        <v>47</v>
      </c>
      <c r="H38" s="22">
        <v>2006</v>
      </c>
      <c r="I38" s="20" t="s">
        <v>59</v>
      </c>
      <c r="J38" s="32">
        <v>27</v>
      </c>
    </row>
    <row r="39" spans="1:10" s="1" customFormat="1" ht="15.95" customHeight="1" x14ac:dyDescent="0.25">
      <c r="B39" s="16"/>
      <c r="J39" s="33"/>
    </row>
    <row r="40" spans="1:10" s="1" customFormat="1" ht="15.95" customHeight="1" x14ac:dyDescent="0.25">
      <c r="A40" s="2" t="s">
        <v>12</v>
      </c>
      <c r="B40" s="3">
        <v>0.51388888888888895</v>
      </c>
      <c r="C40" s="18" t="s">
        <v>100</v>
      </c>
      <c r="D40" s="17" t="s">
        <v>27</v>
      </c>
      <c r="E40" s="17" t="s">
        <v>28</v>
      </c>
      <c r="G40" s="18" t="s">
        <v>100</v>
      </c>
      <c r="H40" s="17" t="s">
        <v>27</v>
      </c>
      <c r="I40" s="17" t="s">
        <v>28</v>
      </c>
      <c r="J40" s="31" t="s">
        <v>109</v>
      </c>
    </row>
    <row r="41" spans="1:10" s="1" customFormat="1" ht="15.95" customHeight="1" x14ac:dyDescent="0.25">
      <c r="B41" s="6">
        <v>1</v>
      </c>
      <c r="C41" s="20" t="s">
        <v>99</v>
      </c>
      <c r="D41" s="22">
        <v>2005</v>
      </c>
      <c r="E41" s="20" t="s">
        <v>59</v>
      </c>
      <c r="G41" s="20" t="s">
        <v>99</v>
      </c>
      <c r="H41" s="22">
        <v>2005</v>
      </c>
      <c r="I41" s="20" t="s">
        <v>59</v>
      </c>
      <c r="J41" s="32">
        <v>28</v>
      </c>
    </row>
    <row r="42" spans="1:10" s="1" customFormat="1" ht="15.95" customHeight="1" x14ac:dyDescent="0.25">
      <c r="B42" s="6">
        <v>2</v>
      </c>
      <c r="C42" s="20" t="s">
        <v>98</v>
      </c>
      <c r="D42" s="22">
        <v>2007</v>
      </c>
      <c r="E42" s="20" t="s">
        <v>59</v>
      </c>
      <c r="G42" s="20" t="s">
        <v>98</v>
      </c>
      <c r="H42" s="22">
        <v>2007</v>
      </c>
      <c r="I42" s="20" t="s">
        <v>59</v>
      </c>
      <c r="J42" s="32">
        <v>29</v>
      </c>
    </row>
    <row r="43" spans="1:10" ht="15.95" customHeight="1" x14ac:dyDescent="0.25">
      <c r="B43" s="6">
        <v>3</v>
      </c>
      <c r="C43" s="11" t="s">
        <v>97</v>
      </c>
      <c r="D43" s="5">
        <v>2007</v>
      </c>
      <c r="E43" s="11" t="s">
        <v>73</v>
      </c>
      <c r="F43"/>
      <c r="G43" s="11" t="s">
        <v>97</v>
      </c>
      <c r="H43" s="5">
        <v>2007</v>
      </c>
      <c r="I43" s="11" t="s">
        <v>73</v>
      </c>
      <c r="J43" s="32">
        <v>30</v>
      </c>
    </row>
    <row r="44" spans="1:10" s="1" customFormat="1" ht="15.95" customHeight="1" x14ac:dyDescent="0.25">
      <c r="B44" s="6">
        <v>4</v>
      </c>
      <c r="C44" s="21" t="s">
        <v>22</v>
      </c>
      <c r="D44" s="5">
        <v>2005</v>
      </c>
      <c r="E44" s="20" t="s">
        <v>61</v>
      </c>
      <c r="G44" s="21" t="s">
        <v>22</v>
      </c>
      <c r="H44" s="5">
        <v>2005</v>
      </c>
      <c r="I44" s="20" t="s">
        <v>61</v>
      </c>
      <c r="J44" s="32">
        <v>31</v>
      </c>
    </row>
    <row r="45" spans="1:10" s="1" customFormat="1" ht="15.95" customHeight="1" x14ac:dyDescent="0.25">
      <c r="B45" s="6">
        <v>5</v>
      </c>
      <c r="C45" s="21" t="s">
        <v>34</v>
      </c>
      <c r="D45" s="5">
        <v>2005</v>
      </c>
      <c r="E45" s="20" t="s">
        <v>61</v>
      </c>
      <c r="G45" s="21" t="s">
        <v>34</v>
      </c>
      <c r="H45" s="5">
        <v>2005</v>
      </c>
      <c r="I45" s="20" t="s">
        <v>61</v>
      </c>
      <c r="J45" s="32">
        <v>32</v>
      </c>
    </row>
    <row r="46" spans="1:10" s="1" customFormat="1" ht="15.95" customHeight="1" x14ac:dyDescent="0.25">
      <c r="B46" s="6">
        <v>6</v>
      </c>
      <c r="C46" s="21" t="s">
        <v>35</v>
      </c>
      <c r="D46" s="5">
        <v>2006</v>
      </c>
      <c r="E46" s="20" t="s">
        <v>61</v>
      </c>
      <c r="G46" s="21" t="s">
        <v>35</v>
      </c>
      <c r="H46" s="5">
        <v>2006</v>
      </c>
      <c r="I46" s="20" t="s">
        <v>61</v>
      </c>
      <c r="J46" s="32">
        <v>33</v>
      </c>
    </row>
    <row r="47" spans="1:10" s="1" customFormat="1" ht="15.95" customHeight="1" x14ac:dyDescent="0.25">
      <c r="B47" s="6">
        <v>7</v>
      </c>
      <c r="C47" s="11" t="s">
        <v>20</v>
      </c>
      <c r="D47" s="5">
        <v>2007</v>
      </c>
      <c r="E47" s="20" t="s">
        <v>61</v>
      </c>
      <c r="G47" s="11" t="s">
        <v>20</v>
      </c>
      <c r="H47" s="5">
        <v>2007</v>
      </c>
      <c r="I47" s="20" t="s">
        <v>61</v>
      </c>
      <c r="J47" s="32">
        <v>34</v>
      </c>
    </row>
    <row r="48" spans="1:10" ht="15.95" customHeight="1" x14ac:dyDescent="0.25">
      <c r="D48"/>
      <c r="E48"/>
      <c r="F48"/>
      <c r="G48" s="1"/>
      <c r="H48" s="1"/>
      <c r="I48" s="1"/>
      <c r="J48" s="33"/>
    </row>
    <row r="49" spans="1:10" ht="15.95" customHeight="1" x14ac:dyDescent="0.25">
      <c r="A49" s="2" t="s">
        <v>11</v>
      </c>
      <c r="B49" s="3">
        <v>0.51736111111111105</v>
      </c>
      <c r="C49" s="18" t="s">
        <v>104</v>
      </c>
      <c r="D49" s="17" t="s">
        <v>27</v>
      </c>
      <c r="E49" s="17" t="s">
        <v>28</v>
      </c>
      <c r="F49"/>
      <c r="G49" s="18" t="s">
        <v>104</v>
      </c>
      <c r="H49" s="17" t="s">
        <v>27</v>
      </c>
      <c r="I49" s="17" t="s">
        <v>28</v>
      </c>
      <c r="J49" s="31" t="s">
        <v>109</v>
      </c>
    </row>
    <row r="50" spans="1:10" ht="15.95" customHeight="1" x14ac:dyDescent="0.25">
      <c r="B50" s="16">
        <v>1</v>
      </c>
      <c r="C50" s="11" t="s">
        <v>38</v>
      </c>
      <c r="D50" s="5">
        <v>2000</v>
      </c>
      <c r="E50" s="20" t="s">
        <v>59</v>
      </c>
      <c r="F50"/>
      <c r="G50" s="11" t="s">
        <v>38</v>
      </c>
      <c r="H50" s="5">
        <v>2000</v>
      </c>
      <c r="I50" s="20" t="s">
        <v>59</v>
      </c>
      <c r="J50" s="32">
        <v>35</v>
      </c>
    </row>
    <row r="51" spans="1:10" ht="15.95" customHeight="1" x14ac:dyDescent="0.25">
      <c r="B51" s="16">
        <v>2</v>
      </c>
      <c r="C51" s="11" t="s">
        <v>39</v>
      </c>
      <c r="D51" s="5">
        <v>2002</v>
      </c>
      <c r="E51" s="20" t="s">
        <v>59</v>
      </c>
      <c r="F51"/>
      <c r="G51" s="11" t="s">
        <v>39</v>
      </c>
      <c r="H51" s="5">
        <v>2002</v>
      </c>
      <c r="I51" s="20" t="s">
        <v>59</v>
      </c>
      <c r="J51" s="32">
        <v>36</v>
      </c>
    </row>
    <row r="52" spans="1:10" ht="15.95" customHeight="1" x14ac:dyDescent="0.25">
      <c r="C52" s="1"/>
      <c r="D52" s="16"/>
      <c r="E52" s="1"/>
      <c r="F52"/>
      <c r="G52" s="1"/>
      <c r="H52" s="16"/>
      <c r="I52" s="1"/>
      <c r="J52" s="33"/>
    </row>
    <row r="53" spans="1:10" ht="15.95" customHeight="1" x14ac:dyDescent="0.25">
      <c r="A53" s="2" t="s">
        <v>3</v>
      </c>
      <c r="B53" s="15">
        <v>0.52083333333333337</v>
      </c>
      <c r="C53" s="18" t="s">
        <v>103</v>
      </c>
      <c r="D53" s="17" t="s">
        <v>27</v>
      </c>
      <c r="E53" s="17" t="s">
        <v>28</v>
      </c>
      <c r="F53"/>
      <c r="G53" s="18" t="s">
        <v>103</v>
      </c>
      <c r="H53" s="17" t="s">
        <v>27</v>
      </c>
      <c r="I53" s="17" t="s">
        <v>28</v>
      </c>
      <c r="J53" s="31" t="s">
        <v>109</v>
      </c>
    </row>
    <row r="54" spans="1:10" ht="15.95" customHeight="1" x14ac:dyDescent="0.25">
      <c r="B54" s="16">
        <v>1</v>
      </c>
      <c r="C54" s="20" t="s">
        <v>45</v>
      </c>
      <c r="D54" s="22">
        <v>2004</v>
      </c>
      <c r="E54" s="20" t="s">
        <v>59</v>
      </c>
      <c r="F54"/>
      <c r="G54" s="20" t="s">
        <v>45</v>
      </c>
      <c r="H54" s="22">
        <v>2004</v>
      </c>
      <c r="I54" s="20" t="s">
        <v>59</v>
      </c>
      <c r="J54" s="32">
        <v>37</v>
      </c>
    </row>
    <row r="55" spans="1:10" s="1" customFormat="1" ht="15.95" customHeight="1" x14ac:dyDescent="0.25">
      <c r="B55" s="16">
        <v>2</v>
      </c>
      <c r="C55" s="23" t="s">
        <v>48</v>
      </c>
      <c r="D55" s="26">
        <v>2004</v>
      </c>
      <c r="E55" s="20" t="s">
        <v>59</v>
      </c>
      <c r="G55" s="23" t="s">
        <v>48</v>
      </c>
      <c r="H55" s="26">
        <v>2004</v>
      </c>
      <c r="I55" s="20" t="s">
        <v>59</v>
      </c>
      <c r="J55" s="32">
        <v>38</v>
      </c>
    </row>
    <row r="56" spans="1:10" ht="15.95" customHeight="1" x14ac:dyDescent="0.25">
      <c r="B56" s="6">
        <v>3</v>
      </c>
      <c r="C56" s="21" t="s">
        <v>21</v>
      </c>
      <c r="D56" s="5">
        <v>2004</v>
      </c>
      <c r="E56" s="20" t="s">
        <v>61</v>
      </c>
      <c r="F56"/>
      <c r="G56" s="21" t="s">
        <v>21</v>
      </c>
      <c r="H56" s="5">
        <v>2004</v>
      </c>
      <c r="I56" s="20" t="s">
        <v>61</v>
      </c>
      <c r="J56" s="32">
        <v>39</v>
      </c>
    </row>
    <row r="57" spans="1:10" ht="15.95" customHeight="1" x14ac:dyDescent="0.25">
      <c r="B57" s="6">
        <v>4</v>
      </c>
      <c r="C57" s="21" t="s">
        <v>26</v>
      </c>
      <c r="D57" s="5">
        <v>2004</v>
      </c>
      <c r="E57" s="20" t="s">
        <v>61</v>
      </c>
      <c r="F57"/>
      <c r="G57" s="21" t="s">
        <v>26</v>
      </c>
      <c r="H57" s="5">
        <v>2004</v>
      </c>
      <c r="I57" s="20" t="s">
        <v>61</v>
      </c>
      <c r="J57" s="32">
        <v>40</v>
      </c>
    </row>
    <row r="58" spans="1:10" s="1" customFormat="1" ht="15.95" customHeight="1" x14ac:dyDescent="0.25">
      <c r="B58" s="6"/>
      <c r="C58" s="25"/>
      <c r="D58" s="13"/>
      <c r="E58" s="24"/>
      <c r="G58" s="25"/>
      <c r="H58" s="13"/>
      <c r="I58" s="24"/>
      <c r="J58" s="33"/>
    </row>
    <row r="59" spans="1:10" s="1" customFormat="1" ht="15.95" customHeight="1" x14ac:dyDescent="0.25">
      <c r="A59" s="2" t="s">
        <v>4</v>
      </c>
      <c r="B59" s="3">
        <v>0.52430555555555558</v>
      </c>
      <c r="C59" s="18" t="s">
        <v>121</v>
      </c>
      <c r="D59" s="17" t="s">
        <v>27</v>
      </c>
      <c r="E59" s="17" t="s">
        <v>28</v>
      </c>
      <c r="G59" s="18" t="s">
        <v>102</v>
      </c>
      <c r="H59" s="17" t="s">
        <v>27</v>
      </c>
      <c r="I59" s="17" t="s">
        <v>28</v>
      </c>
      <c r="J59" s="31" t="s">
        <v>109</v>
      </c>
    </row>
    <row r="60" spans="1:10" s="1" customFormat="1" ht="15.95" customHeight="1" x14ac:dyDescent="0.25">
      <c r="B60" s="6"/>
      <c r="C60" s="49" t="s">
        <v>110</v>
      </c>
      <c r="D60" s="49"/>
      <c r="E60" s="49"/>
      <c r="G60" s="20" t="s">
        <v>1</v>
      </c>
      <c r="H60" s="22">
        <v>2003</v>
      </c>
      <c r="I60" s="20" t="s">
        <v>61</v>
      </c>
      <c r="J60" s="32">
        <v>41</v>
      </c>
    </row>
    <row r="61" spans="1:10" ht="15.95" customHeight="1" x14ac:dyDescent="0.25">
      <c r="C61" s="7"/>
      <c r="D61" s="8"/>
      <c r="E61" s="9"/>
      <c r="F61"/>
      <c r="G61" s="21" t="s">
        <v>17</v>
      </c>
      <c r="H61" s="5">
        <v>2003</v>
      </c>
      <c r="I61" s="20" t="s">
        <v>61</v>
      </c>
      <c r="J61" s="32">
        <v>42</v>
      </c>
    </row>
    <row r="62" spans="1:10" ht="15.95" customHeight="1" x14ac:dyDescent="0.25">
      <c r="A62" s="2" t="s">
        <v>5</v>
      </c>
      <c r="B62" s="3">
        <v>0.52777777777777779</v>
      </c>
      <c r="C62" s="18" t="s">
        <v>102</v>
      </c>
      <c r="D62" s="17" t="s">
        <v>27</v>
      </c>
      <c r="E62" s="17" t="s">
        <v>28</v>
      </c>
      <c r="F62"/>
      <c r="G62" s="21" t="s">
        <v>19</v>
      </c>
      <c r="H62" s="5">
        <v>2004</v>
      </c>
      <c r="I62" s="20" t="s">
        <v>61</v>
      </c>
      <c r="J62" s="32">
        <v>43</v>
      </c>
    </row>
    <row r="63" spans="1:10" ht="15.95" customHeight="1" x14ac:dyDescent="0.25">
      <c r="B63" s="16">
        <v>1</v>
      </c>
      <c r="C63" s="20" t="s">
        <v>1</v>
      </c>
      <c r="D63" s="22">
        <v>2003</v>
      </c>
      <c r="E63" s="20" t="s">
        <v>61</v>
      </c>
      <c r="F63"/>
      <c r="G63" s="7"/>
      <c r="H63" s="8"/>
      <c r="I63" s="9"/>
      <c r="J63" s="29"/>
    </row>
    <row r="64" spans="1:10" ht="15.95" customHeight="1" x14ac:dyDescent="0.25">
      <c r="B64" s="16">
        <v>2</v>
      </c>
      <c r="C64" s="21" t="s">
        <v>17</v>
      </c>
      <c r="D64" s="5">
        <v>2003</v>
      </c>
      <c r="E64" s="20" t="s">
        <v>61</v>
      </c>
      <c r="F64"/>
      <c r="G64" s="18" t="s">
        <v>101</v>
      </c>
      <c r="H64" s="17" t="s">
        <v>27</v>
      </c>
      <c r="I64" s="17" t="s">
        <v>28</v>
      </c>
      <c r="J64" s="31" t="s">
        <v>109</v>
      </c>
    </row>
    <row r="65" spans="1:10" ht="15.95" customHeight="1" x14ac:dyDescent="0.25">
      <c r="B65" s="16">
        <v>3</v>
      </c>
      <c r="C65" s="21" t="s">
        <v>19</v>
      </c>
      <c r="D65" s="5">
        <v>2004</v>
      </c>
      <c r="E65" s="20" t="s">
        <v>61</v>
      </c>
      <c r="F65"/>
      <c r="G65" s="20" t="s">
        <v>2</v>
      </c>
      <c r="H65" s="22">
        <v>2003</v>
      </c>
      <c r="I65" s="20" t="s">
        <v>61</v>
      </c>
      <c r="J65" s="32">
        <v>44</v>
      </c>
    </row>
    <row r="66" spans="1:10" ht="15.95" customHeight="1" x14ac:dyDescent="0.25">
      <c r="C66" s="7"/>
      <c r="D66" s="8"/>
      <c r="E66" s="9"/>
      <c r="F66"/>
      <c r="G66" s="23" t="s">
        <v>33</v>
      </c>
      <c r="H66" s="22">
        <v>2003</v>
      </c>
      <c r="I66" s="20" t="s">
        <v>61</v>
      </c>
      <c r="J66" s="32">
        <v>45</v>
      </c>
    </row>
    <row r="67" spans="1:10" s="1" customFormat="1" ht="15.95" customHeight="1" x14ac:dyDescent="0.25">
      <c r="A67" s="2" t="s">
        <v>6</v>
      </c>
      <c r="B67" s="3">
        <v>0.53125</v>
      </c>
      <c r="C67" s="18" t="s">
        <v>101</v>
      </c>
      <c r="D67" s="17" t="s">
        <v>27</v>
      </c>
      <c r="E67" s="17" t="s">
        <v>28</v>
      </c>
      <c r="G67" s="11" t="s">
        <v>40</v>
      </c>
      <c r="H67" s="5">
        <v>2003</v>
      </c>
      <c r="I67" s="20" t="s">
        <v>59</v>
      </c>
      <c r="J67" s="32">
        <v>46</v>
      </c>
    </row>
    <row r="68" spans="1:10" s="1" customFormat="1" ht="15.95" customHeight="1" x14ac:dyDescent="0.25">
      <c r="B68" s="6">
        <v>1</v>
      </c>
      <c r="C68" s="20" t="s">
        <v>2</v>
      </c>
      <c r="D68" s="22">
        <v>2003</v>
      </c>
      <c r="E68" s="20" t="s">
        <v>61</v>
      </c>
      <c r="G68" s="11" t="s">
        <v>41</v>
      </c>
      <c r="H68" s="5">
        <v>2004</v>
      </c>
      <c r="I68" s="20" t="s">
        <v>59</v>
      </c>
      <c r="J68" s="32">
        <v>47</v>
      </c>
    </row>
    <row r="69" spans="1:10" s="1" customFormat="1" ht="15.95" customHeight="1" x14ac:dyDescent="0.25">
      <c r="B69" s="6">
        <v>2</v>
      </c>
      <c r="C69" s="23" t="s">
        <v>33</v>
      </c>
      <c r="D69" s="22">
        <v>2003</v>
      </c>
      <c r="E69" s="20" t="s">
        <v>61</v>
      </c>
      <c r="J69" s="33"/>
    </row>
    <row r="70" spans="1:10" ht="15.95" customHeight="1" x14ac:dyDescent="0.25">
      <c r="B70" s="6">
        <v>3</v>
      </c>
      <c r="C70" s="11" t="s">
        <v>40</v>
      </c>
      <c r="D70" s="5">
        <v>2003</v>
      </c>
      <c r="E70" s="20" t="s">
        <v>59</v>
      </c>
      <c r="F70"/>
      <c r="G70" s="18" t="s">
        <v>81</v>
      </c>
      <c r="H70" s="17" t="s">
        <v>27</v>
      </c>
      <c r="I70" s="17" t="s">
        <v>28</v>
      </c>
      <c r="J70" s="31" t="s">
        <v>109</v>
      </c>
    </row>
    <row r="71" spans="1:10" ht="15.95" customHeight="1" x14ac:dyDescent="0.25">
      <c r="B71" s="6">
        <v>4</v>
      </c>
      <c r="C71" s="11" t="s">
        <v>41</v>
      </c>
      <c r="D71" s="5">
        <v>2004</v>
      </c>
      <c r="E71" s="20" t="s">
        <v>59</v>
      </c>
      <c r="F71"/>
      <c r="G71" s="11" t="s">
        <v>80</v>
      </c>
      <c r="H71" s="5">
        <v>2005</v>
      </c>
      <c r="I71" s="20" t="s">
        <v>59</v>
      </c>
      <c r="J71" s="32">
        <v>48</v>
      </c>
    </row>
    <row r="72" spans="1:10" ht="15.95" customHeight="1" x14ac:dyDescent="0.25">
      <c r="D72"/>
      <c r="E72"/>
      <c r="F72"/>
      <c r="G72" s="11" t="s">
        <v>79</v>
      </c>
      <c r="H72" s="5">
        <v>2005</v>
      </c>
      <c r="I72" s="20" t="s">
        <v>59</v>
      </c>
      <c r="J72" s="32">
        <v>49</v>
      </c>
    </row>
    <row r="73" spans="1:10" ht="15.95" customHeight="1" x14ac:dyDescent="0.25">
      <c r="A73" s="2" t="s">
        <v>7</v>
      </c>
      <c r="B73" s="3">
        <v>0.52430555555555558</v>
      </c>
      <c r="C73" s="18" t="s">
        <v>81</v>
      </c>
      <c r="D73" s="17" t="s">
        <v>27</v>
      </c>
      <c r="E73" s="17" t="s">
        <v>28</v>
      </c>
      <c r="F73"/>
      <c r="G73" s="11" t="s">
        <v>43</v>
      </c>
      <c r="H73" s="5">
        <v>2007</v>
      </c>
      <c r="I73" s="20" t="s">
        <v>59</v>
      </c>
      <c r="J73" s="32">
        <v>50</v>
      </c>
    </row>
    <row r="74" spans="1:10" ht="15.95" customHeight="1" x14ac:dyDescent="0.25">
      <c r="B74" s="16">
        <v>1</v>
      </c>
      <c r="C74" s="11" t="s">
        <v>80</v>
      </c>
      <c r="D74" s="5">
        <v>2005</v>
      </c>
      <c r="E74" s="20" t="s">
        <v>59</v>
      </c>
      <c r="F74"/>
      <c r="G74" s="11" t="s">
        <v>78</v>
      </c>
      <c r="H74" s="5">
        <v>2007</v>
      </c>
      <c r="I74" s="20" t="s">
        <v>59</v>
      </c>
      <c r="J74" s="32">
        <v>51</v>
      </c>
    </row>
    <row r="75" spans="1:10" ht="15.95" customHeight="1" x14ac:dyDescent="0.25">
      <c r="B75" s="16">
        <v>2</v>
      </c>
      <c r="C75" s="11" t="s">
        <v>79</v>
      </c>
      <c r="D75" s="5">
        <v>2005</v>
      </c>
      <c r="E75" s="20" t="s">
        <v>59</v>
      </c>
      <c r="F75"/>
      <c r="G75" s="12"/>
      <c r="H75" s="13"/>
      <c r="I75" s="24"/>
      <c r="J75" s="33"/>
    </row>
    <row r="76" spans="1:10" ht="15.95" customHeight="1" x14ac:dyDescent="0.25">
      <c r="B76" s="16">
        <v>3</v>
      </c>
      <c r="C76" s="11" t="s">
        <v>43</v>
      </c>
      <c r="D76" s="5">
        <v>2007</v>
      </c>
      <c r="E76" s="20" t="s">
        <v>59</v>
      </c>
      <c r="F76"/>
      <c r="G76" s="18" t="s">
        <v>77</v>
      </c>
      <c r="H76" s="17" t="s">
        <v>27</v>
      </c>
      <c r="I76" s="17" t="s">
        <v>28</v>
      </c>
      <c r="J76" s="31" t="s">
        <v>109</v>
      </c>
    </row>
    <row r="77" spans="1:10" s="1" customFormat="1" ht="15.95" customHeight="1" x14ac:dyDescent="0.25">
      <c r="B77" s="16">
        <v>4</v>
      </c>
      <c r="C77" s="11" t="s">
        <v>78</v>
      </c>
      <c r="D77" s="5">
        <v>2007</v>
      </c>
      <c r="E77" s="20" t="s">
        <v>59</v>
      </c>
      <c r="G77" s="23" t="s">
        <v>76</v>
      </c>
      <c r="H77" s="26">
        <v>2008</v>
      </c>
      <c r="I77" s="20" t="s">
        <v>59</v>
      </c>
      <c r="J77" s="32">
        <v>52</v>
      </c>
    </row>
    <row r="78" spans="1:10" s="1" customFormat="1" ht="15.95" customHeight="1" x14ac:dyDescent="0.25">
      <c r="B78" s="16"/>
      <c r="C78" s="12"/>
      <c r="D78" s="13"/>
      <c r="E78" s="24"/>
      <c r="G78" s="11" t="s">
        <v>75</v>
      </c>
      <c r="H78" s="5">
        <v>2008</v>
      </c>
      <c r="I78" s="11" t="s">
        <v>73</v>
      </c>
      <c r="J78" s="32">
        <v>53</v>
      </c>
    </row>
    <row r="79" spans="1:10" s="1" customFormat="1" ht="15.95" customHeight="1" x14ac:dyDescent="0.25">
      <c r="A79" s="2" t="s">
        <v>8</v>
      </c>
      <c r="B79" s="3">
        <v>0.53472222222222221</v>
      </c>
      <c r="C79" s="18" t="s">
        <v>96</v>
      </c>
      <c r="D79" s="17" t="s">
        <v>27</v>
      </c>
      <c r="E79" s="17" t="s">
        <v>28</v>
      </c>
      <c r="G79" s="11" t="s">
        <v>74</v>
      </c>
      <c r="H79" s="5">
        <v>2008</v>
      </c>
      <c r="I79" s="11" t="s">
        <v>73</v>
      </c>
      <c r="J79" s="32">
        <v>54</v>
      </c>
    </row>
    <row r="80" spans="1:10" s="1" customFormat="1" ht="15.95" customHeight="1" x14ac:dyDescent="0.25">
      <c r="B80" s="6"/>
      <c r="C80" s="49" t="s">
        <v>114</v>
      </c>
      <c r="D80" s="49"/>
      <c r="E80" s="49"/>
      <c r="G80" s="21" t="s">
        <v>72</v>
      </c>
      <c r="H80" s="5">
        <v>2009</v>
      </c>
      <c r="I80" s="20" t="s">
        <v>61</v>
      </c>
      <c r="J80" s="32">
        <v>56</v>
      </c>
    </row>
    <row r="81" spans="1:10" s="1" customFormat="1" ht="15.95" customHeight="1" x14ac:dyDescent="0.25">
      <c r="B81" s="16"/>
      <c r="D81" s="16"/>
      <c r="G81" s="21" t="s">
        <v>56</v>
      </c>
      <c r="H81" s="5">
        <v>2010</v>
      </c>
      <c r="I81" s="20" t="s">
        <v>61</v>
      </c>
      <c r="J81" s="32">
        <v>57</v>
      </c>
    </row>
    <row r="82" spans="1:10" s="1" customFormat="1" ht="15.95" customHeight="1" x14ac:dyDescent="0.25">
      <c r="A82" s="2" t="s">
        <v>115</v>
      </c>
      <c r="B82" s="3">
        <v>0.53819444444444442</v>
      </c>
      <c r="C82" s="18" t="s">
        <v>77</v>
      </c>
      <c r="D82" s="17" t="s">
        <v>27</v>
      </c>
      <c r="E82" s="17" t="s">
        <v>28</v>
      </c>
      <c r="G82" s="25"/>
      <c r="H82" s="13"/>
      <c r="I82" s="24"/>
      <c r="J82" s="33"/>
    </row>
    <row r="83" spans="1:10" s="1" customFormat="1" ht="15.95" customHeight="1" x14ac:dyDescent="0.25">
      <c r="B83" s="6">
        <v>1</v>
      </c>
      <c r="C83" s="23" t="s">
        <v>76</v>
      </c>
      <c r="D83" s="26">
        <v>2008</v>
      </c>
      <c r="E83" s="20" t="s">
        <v>59</v>
      </c>
      <c r="G83" s="18" t="s">
        <v>71</v>
      </c>
      <c r="H83" s="17" t="s">
        <v>27</v>
      </c>
      <c r="I83" s="17" t="s">
        <v>28</v>
      </c>
      <c r="J83" s="31" t="s">
        <v>109</v>
      </c>
    </row>
    <row r="84" spans="1:10" s="1" customFormat="1" ht="15.95" customHeight="1" x14ac:dyDescent="0.25">
      <c r="B84" s="6">
        <v>2</v>
      </c>
      <c r="C84" s="11" t="s">
        <v>75</v>
      </c>
      <c r="D84" s="5">
        <v>2008</v>
      </c>
      <c r="E84" s="11" t="s">
        <v>73</v>
      </c>
      <c r="G84" s="20" t="s">
        <v>70</v>
      </c>
      <c r="H84" s="22">
        <v>2008</v>
      </c>
      <c r="I84" s="20" t="s">
        <v>59</v>
      </c>
      <c r="J84" s="32">
        <v>58</v>
      </c>
    </row>
    <row r="85" spans="1:10" s="1" customFormat="1" ht="15.95" customHeight="1" x14ac:dyDescent="0.25">
      <c r="B85" s="6">
        <v>3</v>
      </c>
      <c r="C85" s="11" t="s">
        <v>74</v>
      </c>
      <c r="D85" s="5">
        <v>2008</v>
      </c>
      <c r="E85" s="11" t="s">
        <v>73</v>
      </c>
      <c r="G85" s="21" t="s">
        <v>64</v>
      </c>
      <c r="H85" s="5">
        <v>2008</v>
      </c>
      <c r="I85" s="20" t="s">
        <v>61</v>
      </c>
      <c r="J85" s="32">
        <v>59</v>
      </c>
    </row>
    <row r="86" spans="1:10" s="1" customFormat="1" ht="15.95" customHeight="1" x14ac:dyDescent="0.25">
      <c r="B86" s="6">
        <v>4</v>
      </c>
      <c r="C86" s="21" t="s">
        <v>72</v>
      </c>
      <c r="D86" s="5">
        <v>2009</v>
      </c>
      <c r="E86" s="20" t="s">
        <v>61</v>
      </c>
      <c r="G86" s="23" t="s">
        <v>65</v>
      </c>
      <c r="H86" s="22">
        <v>2010</v>
      </c>
      <c r="I86" s="20" t="s">
        <v>61</v>
      </c>
      <c r="J86" s="32">
        <v>60</v>
      </c>
    </row>
    <row r="87" spans="1:10" s="1" customFormat="1" ht="15.95" customHeight="1" x14ac:dyDescent="0.25">
      <c r="B87" s="6">
        <v>5</v>
      </c>
      <c r="C87" s="21" t="s">
        <v>56</v>
      </c>
      <c r="D87" s="5">
        <v>2010</v>
      </c>
      <c r="E87" s="20" t="s">
        <v>61</v>
      </c>
      <c r="G87" s="23" t="s">
        <v>68</v>
      </c>
      <c r="H87" s="22">
        <v>2008</v>
      </c>
      <c r="I87" s="20" t="s">
        <v>61</v>
      </c>
      <c r="J87" s="32">
        <v>61</v>
      </c>
    </row>
    <row r="88" spans="1:10" s="1" customFormat="1" ht="15.95" customHeight="1" x14ac:dyDescent="0.25">
      <c r="B88" s="16"/>
      <c r="C88" s="25"/>
      <c r="D88" s="13"/>
      <c r="E88" s="24"/>
      <c r="G88" s="11" t="s">
        <v>36</v>
      </c>
      <c r="H88" s="5">
        <v>2008</v>
      </c>
      <c r="I88" s="20" t="s">
        <v>61</v>
      </c>
      <c r="J88" s="32">
        <v>62</v>
      </c>
    </row>
    <row r="89" spans="1:10" s="1" customFormat="1" ht="15.95" customHeight="1" x14ac:dyDescent="0.25">
      <c r="A89" s="2" t="s">
        <v>9</v>
      </c>
      <c r="B89" s="3">
        <v>0.54166666666666663</v>
      </c>
      <c r="C89" s="18" t="s">
        <v>118</v>
      </c>
      <c r="D89" s="17" t="s">
        <v>27</v>
      </c>
      <c r="E89" s="17" t="s">
        <v>28</v>
      </c>
      <c r="G89" s="12"/>
      <c r="H89" s="13"/>
      <c r="I89" s="24"/>
      <c r="J89" s="29"/>
    </row>
    <row r="90" spans="1:10" s="1" customFormat="1" ht="15.95" customHeight="1" x14ac:dyDescent="0.25">
      <c r="B90" s="6">
        <v>1</v>
      </c>
      <c r="C90" s="20" t="s">
        <v>70</v>
      </c>
      <c r="D90" s="22">
        <v>2008</v>
      </c>
      <c r="E90" s="20" t="s">
        <v>59</v>
      </c>
      <c r="G90" s="18" t="s">
        <v>71</v>
      </c>
      <c r="H90" s="17" t="s">
        <v>27</v>
      </c>
      <c r="I90" s="17" t="s">
        <v>28</v>
      </c>
      <c r="J90" s="31" t="s">
        <v>109</v>
      </c>
    </row>
    <row r="91" spans="1:10" ht="15.95" customHeight="1" x14ac:dyDescent="0.25">
      <c r="B91" s="6">
        <v>2</v>
      </c>
      <c r="C91" s="21" t="s">
        <v>64</v>
      </c>
      <c r="D91" s="5">
        <v>2008</v>
      </c>
      <c r="E91" s="20" t="s">
        <v>61</v>
      </c>
      <c r="F91"/>
      <c r="G91" s="23" t="s">
        <v>67</v>
      </c>
      <c r="H91" s="22">
        <v>2009</v>
      </c>
      <c r="I91" s="20" t="s">
        <v>61</v>
      </c>
      <c r="J91" s="32">
        <v>63</v>
      </c>
    </row>
    <row r="92" spans="1:10" ht="15.95" customHeight="1" x14ac:dyDescent="0.25">
      <c r="B92" s="6">
        <v>3</v>
      </c>
      <c r="C92" s="23" t="s">
        <v>65</v>
      </c>
      <c r="D92" s="22">
        <v>2010</v>
      </c>
      <c r="E92" s="20" t="s">
        <v>61</v>
      </c>
      <c r="F92"/>
      <c r="G92" s="21" t="s">
        <v>25</v>
      </c>
      <c r="H92" s="5">
        <v>2008</v>
      </c>
      <c r="I92" s="20" t="s">
        <v>61</v>
      </c>
      <c r="J92" s="32">
        <v>64</v>
      </c>
    </row>
    <row r="93" spans="1:10" ht="15.95" customHeight="1" x14ac:dyDescent="0.25">
      <c r="B93" s="6">
        <v>4</v>
      </c>
      <c r="C93" s="23" t="s">
        <v>68</v>
      </c>
      <c r="D93" s="22">
        <v>2008</v>
      </c>
      <c r="E93" s="20" t="s">
        <v>61</v>
      </c>
      <c r="F93"/>
      <c r="G93" s="20" t="s">
        <v>69</v>
      </c>
      <c r="H93" s="22">
        <v>2008</v>
      </c>
      <c r="I93" s="20" t="s">
        <v>59</v>
      </c>
      <c r="J93" s="32">
        <v>65</v>
      </c>
    </row>
    <row r="94" spans="1:10" ht="15.95" customHeight="1" x14ac:dyDescent="0.25">
      <c r="B94" s="6">
        <v>5</v>
      </c>
      <c r="C94" s="11" t="s">
        <v>36</v>
      </c>
      <c r="D94" s="5">
        <v>2008</v>
      </c>
      <c r="E94" s="20" t="s">
        <v>61</v>
      </c>
      <c r="F94"/>
      <c r="G94" s="23" t="s">
        <v>66</v>
      </c>
      <c r="H94" s="22">
        <v>2009</v>
      </c>
      <c r="I94" s="20" t="s">
        <v>61</v>
      </c>
      <c r="J94" s="32">
        <v>66</v>
      </c>
    </row>
    <row r="95" spans="1:10" s="1" customFormat="1" ht="15.95" customHeight="1" x14ac:dyDescent="0.25">
      <c r="B95" s="16"/>
      <c r="C95" s="12"/>
      <c r="D95" s="13"/>
      <c r="E95" s="24"/>
      <c r="G95" s="21" t="s">
        <v>63</v>
      </c>
      <c r="H95" s="5">
        <v>2009</v>
      </c>
      <c r="I95" s="20" t="s">
        <v>61</v>
      </c>
      <c r="J95" s="32">
        <v>67</v>
      </c>
    </row>
    <row r="96" spans="1:10" s="1" customFormat="1" ht="15.95" customHeight="1" x14ac:dyDescent="0.25">
      <c r="A96" s="2" t="s">
        <v>10</v>
      </c>
      <c r="B96" s="3">
        <v>0.54513888888888895</v>
      </c>
      <c r="C96" s="18" t="s">
        <v>71</v>
      </c>
      <c r="D96" s="17" t="s">
        <v>27</v>
      </c>
      <c r="E96" s="17" t="s">
        <v>28</v>
      </c>
      <c r="G96" s="21" t="s">
        <v>62</v>
      </c>
      <c r="H96" s="5">
        <v>2010</v>
      </c>
      <c r="I96" s="20" t="s">
        <v>61</v>
      </c>
      <c r="J96" s="34">
        <v>68</v>
      </c>
    </row>
    <row r="97" spans="1:10" s="1" customFormat="1" ht="15.95" customHeight="1" x14ac:dyDescent="0.25">
      <c r="B97" s="6">
        <v>1</v>
      </c>
      <c r="C97" s="23" t="s">
        <v>67</v>
      </c>
      <c r="D97" s="22">
        <v>2009</v>
      </c>
      <c r="E97" s="20" t="s">
        <v>61</v>
      </c>
      <c r="H97" s="16"/>
      <c r="J97" s="35"/>
    </row>
    <row r="98" spans="1:10" ht="15.95" customHeight="1" x14ac:dyDescent="0.25">
      <c r="A98" s="1"/>
      <c r="B98" s="6">
        <v>2</v>
      </c>
      <c r="C98" s="21" t="s">
        <v>25</v>
      </c>
      <c r="D98" s="5">
        <v>2008</v>
      </c>
      <c r="E98" s="20" t="s">
        <v>61</v>
      </c>
      <c r="F98" s="1"/>
      <c r="G98" s="18" t="s">
        <v>60</v>
      </c>
      <c r="H98" s="17" t="s">
        <v>27</v>
      </c>
      <c r="I98" s="17" t="s">
        <v>28</v>
      </c>
      <c r="J98" s="31" t="s">
        <v>109</v>
      </c>
    </row>
    <row r="99" spans="1:10" s="1" customFormat="1" ht="15.95" customHeight="1" x14ac:dyDescent="0.25">
      <c r="A99"/>
      <c r="B99" s="6">
        <v>3</v>
      </c>
      <c r="C99" s="20" t="s">
        <v>69</v>
      </c>
      <c r="D99" s="22">
        <v>2008</v>
      </c>
      <c r="E99" s="20" t="s">
        <v>59</v>
      </c>
      <c r="G99" s="11" t="s">
        <v>42</v>
      </c>
      <c r="H99" s="5">
        <v>2008</v>
      </c>
      <c r="I99" s="20" t="s">
        <v>59</v>
      </c>
      <c r="J99" s="34">
        <v>69</v>
      </c>
    </row>
    <row r="100" spans="1:10" s="1" customFormat="1" ht="15.95" customHeight="1" x14ac:dyDescent="0.25">
      <c r="A100"/>
      <c r="B100" s="6">
        <v>4</v>
      </c>
      <c r="C100" s="23" t="s">
        <v>66</v>
      </c>
      <c r="D100" s="22">
        <v>2009</v>
      </c>
      <c r="E100" s="20" t="s">
        <v>61</v>
      </c>
      <c r="F100"/>
      <c r="J100" s="19"/>
    </row>
    <row r="101" spans="1:10" ht="15.95" customHeight="1" x14ac:dyDescent="0.25">
      <c r="B101" s="6">
        <v>5</v>
      </c>
      <c r="C101" s="21" t="s">
        <v>63</v>
      </c>
      <c r="D101" s="5">
        <v>2009</v>
      </c>
      <c r="E101" s="20" t="s">
        <v>61</v>
      </c>
      <c r="F101"/>
    </row>
    <row r="102" spans="1:10" ht="15.95" customHeight="1" x14ac:dyDescent="0.25">
      <c r="B102" s="6">
        <v>6</v>
      </c>
      <c r="C102" s="27" t="s">
        <v>62</v>
      </c>
      <c r="D102" s="28">
        <v>2010</v>
      </c>
      <c r="E102" s="20" t="s">
        <v>61</v>
      </c>
      <c r="F102"/>
    </row>
    <row r="103" spans="1:10" ht="15.95" customHeight="1" x14ac:dyDescent="0.25">
      <c r="A103" s="1"/>
      <c r="C103" s="1"/>
      <c r="D103" s="16"/>
      <c r="E103" s="1"/>
      <c r="F103"/>
    </row>
    <row r="104" spans="1:10" ht="15.95" customHeight="1" x14ac:dyDescent="0.25">
      <c r="A104" s="2" t="s">
        <v>116</v>
      </c>
      <c r="B104" s="3">
        <v>0.54861111111111105</v>
      </c>
      <c r="C104" s="18" t="s">
        <v>60</v>
      </c>
      <c r="D104" s="17" t="s">
        <v>27</v>
      </c>
      <c r="E104" s="17" t="s">
        <v>28</v>
      </c>
      <c r="F104" s="1"/>
    </row>
    <row r="105" spans="1:10" s="1" customFormat="1" ht="15.95" customHeight="1" x14ac:dyDescent="0.25">
      <c r="B105" s="6">
        <v>1</v>
      </c>
      <c r="C105" s="11" t="s">
        <v>42</v>
      </c>
      <c r="D105" s="5">
        <v>2008</v>
      </c>
      <c r="E105" s="20" t="s">
        <v>59</v>
      </c>
      <c r="G105"/>
      <c r="H105"/>
      <c r="I105"/>
      <c r="J105" s="19"/>
    </row>
    <row r="106" spans="1:10" s="1" customFormat="1" ht="15.95" customHeight="1" x14ac:dyDescent="0.25">
      <c r="B106" s="16"/>
      <c r="G106"/>
      <c r="H106"/>
      <c r="I106"/>
      <c r="J106" s="19"/>
    </row>
    <row r="107" spans="1:10" ht="15.95" customHeight="1" x14ac:dyDescent="0.25">
      <c r="A107" s="2" t="s">
        <v>117</v>
      </c>
      <c r="B107" s="3">
        <v>0.5625</v>
      </c>
      <c r="C107" s="18" t="s">
        <v>71</v>
      </c>
      <c r="D107" s="17" t="s">
        <v>27</v>
      </c>
      <c r="E107" s="17" t="s">
        <v>28</v>
      </c>
      <c r="F107" s="1"/>
    </row>
    <row r="108" spans="1:10" ht="15.95" customHeight="1" x14ac:dyDescent="0.25">
      <c r="A108" s="1"/>
      <c r="B108" s="6"/>
      <c r="C108" s="49" t="s">
        <v>114</v>
      </c>
      <c r="D108" s="49"/>
      <c r="E108" s="49"/>
      <c r="F108" s="1"/>
    </row>
    <row r="109" spans="1:10" ht="15.95" customHeight="1" x14ac:dyDescent="0.25">
      <c r="C109" s="1"/>
      <c r="D109" s="1"/>
      <c r="E109" s="1"/>
      <c r="F109"/>
    </row>
    <row r="110" spans="1:10" x14ac:dyDescent="0.25">
      <c r="A110" s="1"/>
      <c r="C110" s="1"/>
      <c r="D110" s="1"/>
      <c r="E110" s="1"/>
      <c r="F110" s="1"/>
    </row>
    <row r="111" spans="1:10" x14ac:dyDescent="0.25">
      <c r="A111" s="1"/>
      <c r="D111"/>
      <c r="E111"/>
      <c r="F111" s="1"/>
    </row>
    <row r="112" spans="1:10" x14ac:dyDescent="0.25">
      <c r="D112" s="1"/>
      <c r="E112" s="1"/>
      <c r="F112"/>
    </row>
    <row r="113" spans="3:6" x14ac:dyDescent="0.25">
      <c r="D113" s="1"/>
      <c r="E113" s="1"/>
      <c r="F113"/>
    </row>
    <row r="114" spans="3:6" x14ac:dyDescent="0.25">
      <c r="D114"/>
      <c r="E114"/>
      <c r="F114"/>
    </row>
    <row r="115" spans="3:6" x14ac:dyDescent="0.25">
      <c r="C115" s="1"/>
      <c r="D115"/>
      <c r="E115"/>
      <c r="F115"/>
    </row>
    <row r="116" spans="3:6" x14ac:dyDescent="0.25">
      <c r="C116" s="1"/>
      <c r="D116"/>
      <c r="E116"/>
      <c r="F116"/>
    </row>
    <row r="117" spans="3:6" x14ac:dyDescent="0.25">
      <c r="C117" s="1"/>
      <c r="D117"/>
      <c r="E117"/>
      <c r="F117"/>
    </row>
    <row r="118" spans="3:6" x14ac:dyDescent="0.25">
      <c r="D118"/>
      <c r="E118"/>
      <c r="F118"/>
    </row>
    <row r="119" spans="3:6" x14ac:dyDescent="0.25">
      <c r="C119" s="1"/>
      <c r="D119"/>
      <c r="E119"/>
      <c r="F119"/>
    </row>
    <row r="120" spans="3:6" x14ac:dyDescent="0.25">
      <c r="C120" s="1"/>
      <c r="D120"/>
      <c r="E120"/>
      <c r="F120"/>
    </row>
    <row r="121" spans="3:6" x14ac:dyDescent="0.25">
      <c r="D121"/>
      <c r="E121"/>
      <c r="F121"/>
    </row>
    <row r="122" spans="3:6" x14ac:dyDescent="0.25">
      <c r="D122"/>
      <c r="E122"/>
      <c r="F122"/>
    </row>
    <row r="123" spans="3:6" x14ac:dyDescent="0.25">
      <c r="D123"/>
      <c r="E123"/>
      <c r="F123"/>
    </row>
    <row r="124" spans="3:6" x14ac:dyDescent="0.25">
      <c r="D124"/>
      <c r="E124"/>
      <c r="F124"/>
    </row>
    <row r="125" spans="3:6" x14ac:dyDescent="0.25">
      <c r="D125"/>
      <c r="E125"/>
      <c r="F125"/>
    </row>
    <row r="126" spans="3:6" x14ac:dyDescent="0.25">
      <c r="D126"/>
      <c r="E126"/>
      <c r="F126"/>
    </row>
    <row r="127" spans="3:6" x14ac:dyDescent="0.25">
      <c r="D127"/>
      <c r="E127"/>
      <c r="F127"/>
    </row>
    <row r="128" spans="3:6" x14ac:dyDescent="0.25">
      <c r="D128"/>
      <c r="E128"/>
      <c r="F128"/>
    </row>
    <row r="129" spans="4:6" x14ac:dyDescent="0.25">
      <c r="D129"/>
      <c r="E129"/>
      <c r="F129"/>
    </row>
    <row r="130" spans="4:6" x14ac:dyDescent="0.25">
      <c r="D130"/>
      <c r="E130"/>
      <c r="F130"/>
    </row>
    <row r="131" spans="4:6" x14ac:dyDescent="0.25">
      <c r="D131"/>
      <c r="E131"/>
      <c r="F131"/>
    </row>
    <row r="132" spans="4:6" x14ac:dyDescent="0.25">
      <c r="D132"/>
      <c r="E132"/>
      <c r="F132"/>
    </row>
    <row r="133" spans="4:6" x14ac:dyDescent="0.25">
      <c r="D133"/>
      <c r="E133"/>
      <c r="F133"/>
    </row>
    <row r="134" spans="4:6" x14ac:dyDescent="0.25">
      <c r="D134"/>
      <c r="E134"/>
      <c r="F134"/>
    </row>
    <row r="135" spans="4:6" x14ac:dyDescent="0.25">
      <c r="D135"/>
      <c r="E135"/>
      <c r="F135"/>
    </row>
    <row r="136" spans="4:6" x14ac:dyDescent="0.25">
      <c r="D136"/>
      <c r="E136"/>
      <c r="F136"/>
    </row>
    <row r="137" spans="4:6" x14ac:dyDescent="0.25">
      <c r="D137"/>
      <c r="E137"/>
      <c r="F137"/>
    </row>
    <row r="138" spans="4:6" x14ac:dyDescent="0.25">
      <c r="D138"/>
      <c r="E138"/>
      <c r="F138"/>
    </row>
    <row r="139" spans="4:6" x14ac:dyDescent="0.25">
      <c r="D139"/>
      <c r="E139"/>
      <c r="F139"/>
    </row>
    <row r="140" spans="4:6" x14ac:dyDescent="0.25">
      <c r="D140"/>
      <c r="E140"/>
      <c r="F140"/>
    </row>
    <row r="141" spans="4:6" x14ac:dyDescent="0.25">
      <c r="D141"/>
      <c r="E141"/>
      <c r="F141"/>
    </row>
    <row r="142" spans="4:6" x14ac:dyDescent="0.25">
      <c r="D142"/>
      <c r="E142"/>
      <c r="F142"/>
    </row>
    <row r="143" spans="4:6" x14ac:dyDescent="0.25">
      <c r="D143"/>
      <c r="E143"/>
      <c r="F143"/>
    </row>
    <row r="144" spans="4:6" x14ac:dyDescent="0.25">
      <c r="D144"/>
      <c r="E144"/>
      <c r="F144"/>
    </row>
    <row r="145" spans="4:6" x14ac:dyDescent="0.25">
      <c r="D145"/>
      <c r="E145"/>
      <c r="F145"/>
    </row>
    <row r="146" spans="4:6" x14ac:dyDescent="0.25">
      <c r="D146"/>
      <c r="E146"/>
      <c r="F146"/>
    </row>
    <row r="147" spans="4:6" x14ac:dyDescent="0.25">
      <c r="D147"/>
      <c r="E147"/>
      <c r="F147"/>
    </row>
    <row r="148" spans="4:6" x14ac:dyDescent="0.25">
      <c r="D148"/>
      <c r="E148"/>
      <c r="F148"/>
    </row>
    <row r="149" spans="4:6" x14ac:dyDescent="0.25">
      <c r="D149"/>
      <c r="E149"/>
      <c r="F149"/>
    </row>
    <row r="150" spans="4:6" x14ac:dyDescent="0.25">
      <c r="D150"/>
      <c r="E150"/>
      <c r="F150"/>
    </row>
    <row r="151" spans="4:6" x14ac:dyDescent="0.25">
      <c r="D151"/>
      <c r="E151"/>
      <c r="F151"/>
    </row>
    <row r="152" spans="4:6" x14ac:dyDescent="0.25">
      <c r="D152"/>
      <c r="E152"/>
      <c r="F152"/>
    </row>
    <row r="153" spans="4:6" x14ac:dyDescent="0.25">
      <c r="D153"/>
      <c r="E153"/>
      <c r="F153"/>
    </row>
    <row r="154" spans="4:6" x14ac:dyDescent="0.25">
      <c r="D154"/>
      <c r="E154"/>
      <c r="F154"/>
    </row>
    <row r="155" spans="4:6" x14ac:dyDescent="0.25">
      <c r="D155"/>
      <c r="E155"/>
      <c r="F155"/>
    </row>
    <row r="156" spans="4:6" x14ac:dyDescent="0.25">
      <c r="D156"/>
      <c r="E156"/>
      <c r="F156"/>
    </row>
    <row r="157" spans="4:6" x14ac:dyDescent="0.25">
      <c r="D157"/>
      <c r="E157"/>
      <c r="F157"/>
    </row>
    <row r="158" spans="4:6" x14ac:dyDescent="0.25">
      <c r="D158"/>
      <c r="E158"/>
      <c r="F158"/>
    </row>
    <row r="159" spans="4:6" x14ac:dyDescent="0.25">
      <c r="D159"/>
      <c r="E159"/>
      <c r="F159"/>
    </row>
    <row r="160" spans="4:6" x14ac:dyDescent="0.25">
      <c r="D160"/>
      <c r="E160"/>
      <c r="F160"/>
    </row>
    <row r="161" spans="4:6" x14ac:dyDescent="0.25">
      <c r="D161"/>
      <c r="E161"/>
      <c r="F161"/>
    </row>
    <row r="162" spans="4:6" x14ac:dyDescent="0.25">
      <c r="D162"/>
      <c r="E162"/>
      <c r="F162"/>
    </row>
    <row r="163" spans="4:6" x14ac:dyDescent="0.25">
      <c r="D163"/>
      <c r="E163"/>
      <c r="F163"/>
    </row>
    <row r="164" spans="4:6" x14ac:dyDescent="0.25">
      <c r="D164"/>
      <c r="E164"/>
      <c r="F164"/>
    </row>
    <row r="165" spans="4:6" x14ac:dyDescent="0.25">
      <c r="D165"/>
      <c r="E165"/>
      <c r="F165"/>
    </row>
    <row r="166" spans="4:6" x14ac:dyDescent="0.25">
      <c r="D166"/>
      <c r="E166"/>
      <c r="F166"/>
    </row>
    <row r="167" spans="4:6" x14ac:dyDescent="0.25">
      <c r="D167"/>
      <c r="E167"/>
      <c r="F167"/>
    </row>
    <row r="168" spans="4:6" x14ac:dyDescent="0.25">
      <c r="D168"/>
      <c r="E168"/>
      <c r="F168"/>
    </row>
    <row r="169" spans="4:6" x14ac:dyDescent="0.25">
      <c r="D169"/>
      <c r="E169"/>
      <c r="F169"/>
    </row>
    <row r="170" spans="4:6" x14ac:dyDescent="0.25">
      <c r="D170"/>
      <c r="E170"/>
      <c r="F170"/>
    </row>
    <row r="171" spans="4:6" x14ac:dyDescent="0.25">
      <c r="D171"/>
      <c r="E171"/>
      <c r="F171"/>
    </row>
    <row r="172" spans="4:6" x14ac:dyDescent="0.25">
      <c r="D172"/>
      <c r="E172"/>
      <c r="F172"/>
    </row>
    <row r="173" spans="4:6" x14ac:dyDescent="0.25">
      <c r="D173"/>
      <c r="E173"/>
      <c r="F173"/>
    </row>
    <row r="174" spans="4:6" x14ac:dyDescent="0.25">
      <c r="D174"/>
      <c r="E174"/>
      <c r="F174"/>
    </row>
    <row r="175" spans="4:6" x14ac:dyDescent="0.25">
      <c r="D175"/>
      <c r="E175"/>
      <c r="F175"/>
    </row>
    <row r="176" spans="4:6" x14ac:dyDescent="0.25">
      <c r="D176"/>
      <c r="E176"/>
      <c r="F176"/>
    </row>
    <row r="177" spans="4:6" x14ac:dyDescent="0.25">
      <c r="D177"/>
      <c r="E177"/>
      <c r="F177"/>
    </row>
    <row r="178" spans="4:6" x14ac:dyDescent="0.25">
      <c r="D178"/>
      <c r="E178"/>
      <c r="F178"/>
    </row>
    <row r="179" spans="4:6" x14ac:dyDescent="0.25">
      <c r="D179"/>
      <c r="E179"/>
      <c r="F179"/>
    </row>
    <row r="180" spans="4:6" x14ac:dyDescent="0.25">
      <c r="D180"/>
      <c r="E180"/>
      <c r="F180"/>
    </row>
    <row r="181" spans="4:6" x14ac:dyDescent="0.25">
      <c r="D181"/>
      <c r="E181"/>
      <c r="F181"/>
    </row>
    <row r="182" spans="4:6" x14ac:dyDescent="0.25">
      <c r="D182"/>
      <c r="E182"/>
      <c r="F182"/>
    </row>
    <row r="183" spans="4:6" x14ac:dyDescent="0.25">
      <c r="D183"/>
      <c r="E183"/>
      <c r="F183"/>
    </row>
    <row r="184" spans="4:6" x14ac:dyDescent="0.25">
      <c r="D184"/>
      <c r="E184"/>
      <c r="F184" s="10"/>
    </row>
    <row r="185" spans="4:6" x14ac:dyDescent="0.25">
      <c r="D185"/>
      <c r="E185"/>
      <c r="F185" s="10"/>
    </row>
    <row r="186" spans="4:6" x14ac:dyDescent="0.25">
      <c r="D186"/>
      <c r="E186"/>
      <c r="F186" s="10"/>
    </row>
    <row r="187" spans="4:6" x14ac:dyDescent="0.25">
      <c r="D187"/>
      <c r="E187"/>
      <c r="F187" s="10"/>
    </row>
    <row r="188" spans="4:6" x14ac:dyDescent="0.25">
      <c r="D188"/>
      <c r="E188"/>
      <c r="F188" s="10"/>
    </row>
    <row r="189" spans="4:6" x14ac:dyDescent="0.25">
      <c r="D189"/>
      <c r="E189"/>
      <c r="F189" s="10"/>
    </row>
    <row r="190" spans="4:6" x14ac:dyDescent="0.25">
      <c r="D190"/>
      <c r="E190"/>
      <c r="F190" s="10"/>
    </row>
    <row r="191" spans="4:6" x14ac:dyDescent="0.25">
      <c r="D191"/>
      <c r="E191"/>
      <c r="F191" s="10"/>
    </row>
    <row r="192" spans="4:6" x14ac:dyDescent="0.25">
      <c r="D192"/>
      <c r="E192"/>
      <c r="F192" s="10"/>
    </row>
    <row r="193" spans="4:6" x14ac:dyDescent="0.25">
      <c r="D193"/>
      <c r="E193"/>
      <c r="F193" s="10"/>
    </row>
    <row r="194" spans="4:6" x14ac:dyDescent="0.25">
      <c r="D194"/>
      <c r="E194"/>
      <c r="F194" s="10"/>
    </row>
    <row r="195" spans="4:6" x14ac:dyDescent="0.25">
      <c r="D195"/>
      <c r="E195"/>
      <c r="F195" s="10"/>
    </row>
    <row r="196" spans="4:6" x14ac:dyDescent="0.25">
      <c r="D196"/>
      <c r="E196"/>
      <c r="F196" s="10"/>
    </row>
  </sheetData>
  <mergeCells count="8">
    <mergeCell ref="C108:E108"/>
    <mergeCell ref="A3:L3"/>
    <mergeCell ref="A2:L2"/>
    <mergeCell ref="A1:L1"/>
    <mergeCell ref="C60:E60"/>
    <mergeCell ref="C80:E80"/>
    <mergeCell ref="A4:E4"/>
    <mergeCell ref="G4:J4"/>
  </mergeCells>
  <pageMargins left="0.25" right="0.25" top="0.75" bottom="0.75" header="0.3" footer="0.3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8"/>
  <sheetViews>
    <sheetView tabSelected="1" topLeftCell="A55" zoomScale="70" zoomScaleNormal="70" workbookViewId="0">
      <selection activeCell="H96" sqref="H96"/>
    </sheetView>
  </sheetViews>
  <sheetFormatPr defaultRowHeight="15" x14ac:dyDescent="0.25"/>
  <cols>
    <col min="1" max="1" width="9.140625" style="1"/>
    <col min="2" max="2" width="36.140625" style="70" customWidth="1"/>
    <col min="3" max="3" width="10.7109375" style="70" customWidth="1"/>
    <col min="4" max="4" width="28.28515625" style="70" customWidth="1"/>
    <col min="5" max="6" width="12.7109375" style="110" customWidth="1"/>
    <col min="7" max="7" width="12.7109375" style="111" customWidth="1"/>
    <col min="8" max="9" width="12.7109375" style="105" customWidth="1"/>
    <col min="10" max="11" width="12.7109375" style="104" customWidth="1"/>
    <col min="12" max="12" width="13.5703125" style="112" customWidth="1"/>
    <col min="13" max="14" width="12.7109375" style="105" customWidth="1"/>
    <col min="15" max="15" width="12.7109375" style="118" customWidth="1"/>
    <col min="16" max="17" width="9.140625" style="117"/>
    <col min="18" max="18" width="27" style="1" customWidth="1"/>
    <col min="19" max="19" width="12" style="16" customWidth="1"/>
    <col min="20" max="20" width="25.140625" style="1" customWidth="1"/>
    <col min="21" max="21" width="13.28515625" style="1" customWidth="1"/>
    <col min="22" max="22" width="14.140625" style="1" customWidth="1"/>
    <col min="23" max="23" width="16" style="1" customWidth="1"/>
    <col min="24" max="16384" width="9.140625" style="1"/>
  </cols>
  <sheetData>
    <row r="1" spans="2:19" ht="30" customHeight="1" x14ac:dyDescent="0.55000000000000004">
      <c r="B1" s="56" t="s">
        <v>30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13"/>
      <c r="Q1" s="113"/>
    </row>
    <row r="2" spans="2:19" ht="18.75" x14ac:dyDescent="0.3">
      <c r="B2" s="57" t="s">
        <v>105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114"/>
      <c r="Q2" s="114"/>
    </row>
    <row r="3" spans="2:19" ht="33" customHeight="1" x14ac:dyDescent="0.25">
      <c r="B3" s="58" t="s">
        <v>31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115"/>
      <c r="Q3" s="116"/>
    </row>
    <row r="4" spans="2:19" ht="45" x14ac:dyDescent="0.25">
      <c r="B4" s="59" t="s">
        <v>96</v>
      </c>
      <c r="C4" s="60" t="s">
        <v>27</v>
      </c>
      <c r="D4" s="60" t="s">
        <v>28</v>
      </c>
      <c r="E4" s="61" t="s">
        <v>107</v>
      </c>
      <c r="F4" s="61" t="s">
        <v>111</v>
      </c>
      <c r="G4" s="62" t="s">
        <v>112</v>
      </c>
      <c r="H4" s="60" t="s">
        <v>29</v>
      </c>
      <c r="I4" s="63" t="s">
        <v>109</v>
      </c>
      <c r="J4" s="64" t="s">
        <v>58</v>
      </c>
      <c r="K4" s="64" t="s">
        <v>57</v>
      </c>
      <c r="L4" s="64" t="s">
        <v>108</v>
      </c>
      <c r="M4" s="60" t="s">
        <v>29</v>
      </c>
      <c r="N4" s="60" t="s">
        <v>32</v>
      </c>
      <c r="O4" s="65" t="s">
        <v>29</v>
      </c>
      <c r="S4" s="1"/>
    </row>
    <row r="5" spans="2:19" ht="30" customHeight="1" x14ac:dyDescent="0.25">
      <c r="B5" s="45" t="s">
        <v>53</v>
      </c>
      <c r="C5" s="38">
        <v>2006</v>
      </c>
      <c r="D5" s="55" t="s">
        <v>73</v>
      </c>
      <c r="E5" s="66">
        <v>6.3240740740740738E-4</v>
      </c>
      <c r="F5" s="66"/>
      <c r="G5" s="66">
        <v>6.0972222222222222E-4</v>
      </c>
      <c r="H5" s="40">
        <v>3</v>
      </c>
      <c r="I5" s="38">
        <v>3</v>
      </c>
      <c r="J5" s="67">
        <v>1.3888888888888889E-3</v>
      </c>
      <c r="K5" s="66">
        <v>2.9282407407407412E-3</v>
      </c>
      <c r="L5" s="84">
        <f t="shared" ref="L5:L31" si="0">K5-J5</f>
        <v>1.5393518518518523E-3</v>
      </c>
      <c r="M5" s="40">
        <v>1</v>
      </c>
      <c r="N5" s="40">
        <f t="shared" ref="N5:N31" si="1">H5+M5</f>
        <v>4</v>
      </c>
      <c r="O5" s="40">
        <v>1</v>
      </c>
      <c r="S5" s="1"/>
    </row>
    <row r="6" spans="2:19" ht="30" customHeight="1" x14ac:dyDescent="0.25">
      <c r="B6" s="44" t="s">
        <v>44</v>
      </c>
      <c r="C6" s="38">
        <v>2005</v>
      </c>
      <c r="D6" s="55" t="s">
        <v>59</v>
      </c>
      <c r="E6" s="66">
        <v>6.3356481481481478E-4</v>
      </c>
      <c r="F6" s="66">
        <v>6.3136574074074061E-4</v>
      </c>
      <c r="G6" s="66">
        <v>6.2291666666666669E-4</v>
      </c>
      <c r="H6" s="40">
        <v>5</v>
      </c>
      <c r="I6" s="38">
        <v>1</v>
      </c>
      <c r="J6" s="67">
        <v>0</v>
      </c>
      <c r="K6" s="66">
        <v>1.5471064814814816E-3</v>
      </c>
      <c r="L6" s="84">
        <f t="shared" si="0"/>
        <v>1.5471064814814816E-3</v>
      </c>
      <c r="M6" s="40">
        <v>2</v>
      </c>
      <c r="N6" s="40">
        <f t="shared" si="1"/>
        <v>7</v>
      </c>
      <c r="O6" s="40">
        <v>2</v>
      </c>
      <c r="S6" s="1"/>
    </row>
    <row r="7" spans="2:19" ht="30" customHeight="1" x14ac:dyDescent="0.25">
      <c r="B7" s="45" t="s">
        <v>55</v>
      </c>
      <c r="C7" s="38">
        <v>2005</v>
      </c>
      <c r="D7" s="55" t="s">
        <v>73</v>
      </c>
      <c r="E7" s="66">
        <v>5.9652777777777775E-4</v>
      </c>
      <c r="F7" s="66"/>
      <c r="G7" s="66">
        <v>6.047453703703704E-4</v>
      </c>
      <c r="H7" s="40">
        <v>2</v>
      </c>
      <c r="I7" s="38">
        <v>17</v>
      </c>
      <c r="J7" s="67">
        <v>1.1111111111111099E-2</v>
      </c>
      <c r="K7" s="66">
        <v>1.2741898148148148E-2</v>
      </c>
      <c r="L7" s="84">
        <f t="shared" si="0"/>
        <v>1.6307870370370486E-3</v>
      </c>
      <c r="M7" s="40">
        <v>5</v>
      </c>
      <c r="N7" s="40">
        <f t="shared" si="1"/>
        <v>7</v>
      </c>
      <c r="O7" s="40">
        <v>3</v>
      </c>
      <c r="S7" s="1"/>
    </row>
    <row r="8" spans="2:19" ht="30" customHeight="1" x14ac:dyDescent="0.25">
      <c r="B8" s="45" t="s">
        <v>54</v>
      </c>
      <c r="C8" s="38">
        <v>2006</v>
      </c>
      <c r="D8" s="55" t="s">
        <v>73</v>
      </c>
      <c r="E8" s="66">
        <v>6.2569444444444445E-4</v>
      </c>
      <c r="F8" s="66"/>
      <c r="G8" s="66">
        <v>6.1585648148148144E-4</v>
      </c>
      <c r="H8" s="40">
        <v>4</v>
      </c>
      <c r="I8" s="38">
        <v>10</v>
      </c>
      <c r="J8" s="67">
        <v>6.2500000000000003E-3</v>
      </c>
      <c r="K8" s="66">
        <v>7.8649305555555556E-3</v>
      </c>
      <c r="L8" s="84">
        <f t="shared" si="0"/>
        <v>1.6149305555555552E-3</v>
      </c>
      <c r="M8" s="40">
        <v>4</v>
      </c>
      <c r="N8" s="40">
        <f t="shared" si="1"/>
        <v>8</v>
      </c>
      <c r="O8" s="40">
        <v>4</v>
      </c>
      <c r="S8" s="1"/>
    </row>
    <row r="9" spans="2:19" ht="30" customHeight="1" x14ac:dyDescent="0.25">
      <c r="B9" s="45" t="s">
        <v>95</v>
      </c>
      <c r="C9" s="38">
        <v>2005</v>
      </c>
      <c r="D9" s="55" t="s">
        <v>59</v>
      </c>
      <c r="E9" s="66">
        <v>6.1655092592592588E-4</v>
      </c>
      <c r="F9" s="66"/>
      <c r="G9" s="66">
        <v>6.4305555555555557E-4</v>
      </c>
      <c r="H9" s="40">
        <v>7</v>
      </c>
      <c r="I9" s="38">
        <v>2</v>
      </c>
      <c r="J9" s="67">
        <v>6.9444444444444447E-4</v>
      </c>
      <c r="K9" s="66">
        <v>2.2618055555555555E-3</v>
      </c>
      <c r="L9" s="84">
        <f t="shared" si="0"/>
        <v>1.567361111111111E-3</v>
      </c>
      <c r="M9" s="40">
        <v>3</v>
      </c>
      <c r="N9" s="40">
        <f t="shared" si="1"/>
        <v>10</v>
      </c>
      <c r="O9" s="40">
        <v>5</v>
      </c>
      <c r="S9" s="1"/>
    </row>
    <row r="10" spans="2:19" ht="30" customHeight="1" x14ac:dyDescent="0.25">
      <c r="B10" s="45" t="s">
        <v>52</v>
      </c>
      <c r="C10" s="38">
        <v>2005</v>
      </c>
      <c r="D10" s="55" t="s">
        <v>73</v>
      </c>
      <c r="E10" s="66">
        <v>6.0833333333333334E-4</v>
      </c>
      <c r="F10" s="66"/>
      <c r="G10" s="66">
        <v>6.2881944444444443E-4</v>
      </c>
      <c r="H10" s="40">
        <v>6</v>
      </c>
      <c r="I10" s="38">
        <v>20</v>
      </c>
      <c r="J10" s="67">
        <v>1.3194444444444399E-2</v>
      </c>
      <c r="K10" s="66">
        <v>1.4850115740740738E-2</v>
      </c>
      <c r="L10" s="84">
        <f t="shared" si="0"/>
        <v>1.6556712962963391E-3</v>
      </c>
      <c r="M10" s="40">
        <v>6</v>
      </c>
      <c r="N10" s="40">
        <f t="shared" si="1"/>
        <v>12</v>
      </c>
      <c r="O10" s="40">
        <v>6</v>
      </c>
      <c r="S10" s="1"/>
    </row>
    <row r="11" spans="2:19" ht="30" customHeight="1" x14ac:dyDescent="0.25">
      <c r="B11" s="45" t="s">
        <v>49</v>
      </c>
      <c r="C11" s="38">
        <v>2006</v>
      </c>
      <c r="D11" s="55" t="s">
        <v>59</v>
      </c>
      <c r="E11" s="66">
        <v>6.9837962962962963E-4</v>
      </c>
      <c r="F11" s="66"/>
      <c r="G11" s="66">
        <v>6.8715277777777774E-4</v>
      </c>
      <c r="H11" s="40">
        <v>8</v>
      </c>
      <c r="I11" s="38">
        <v>13</v>
      </c>
      <c r="J11" s="67">
        <v>8.3333333333333297E-3</v>
      </c>
      <c r="K11" s="66">
        <v>1.0118518518518518E-2</v>
      </c>
      <c r="L11" s="84">
        <f t="shared" si="0"/>
        <v>1.7851851851851883E-3</v>
      </c>
      <c r="M11" s="40">
        <v>9</v>
      </c>
      <c r="N11" s="40">
        <f t="shared" si="1"/>
        <v>17</v>
      </c>
      <c r="O11" s="40">
        <v>7</v>
      </c>
      <c r="S11" s="1"/>
    </row>
    <row r="12" spans="2:19" ht="30" customHeight="1" x14ac:dyDescent="0.25">
      <c r="B12" s="45" t="s">
        <v>94</v>
      </c>
      <c r="C12" s="38">
        <v>2005</v>
      </c>
      <c r="D12" s="55" t="s">
        <v>59</v>
      </c>
      <c r="E12" s="66">
        <v>7.1157407407407411E-4</v>
      </c>
      <c r="F12" s="66">
        <v>7.0590277777777784E-4</v>
      </c>
      <c r="G12" s="66"/>
      <c r="H12" s="40">
        <v>11</v>
      </c>
      <c r="I12" s="38">
        <v>7</v>
      </c>
      <c r="J12" s="67">
        <v>4.1666666666666597E-3</v>
      </c>
      <c r="K12" s="66">
        <v>5.8939814814814818E-3</v>
      </c>
      <c r="L12" s="84">
        <f t="shared" si="0"/>
        <v>1.7273148148148221E-3</v>
      </c>
      <c r="M12" s="40">
        <v>7</v>
      </c>
      <c r="N12" s="40">
        <f t="shared" si="1"/>
        <v>18</v>
      </c>
      <c r="O12" s="40">
        <v>8</v>
      </c>
      <c r="S12" s="1"/>
    </row>
    <row r="13" spans="2:19" ht="30" customHeight="1" x14ac:dyDescent="0.25">
      <c r="B13" s="45" t="s">
        <v>50</v>
      </c>
      <c r="C13" s="38">
        <v>2005</v>
      </c>
      <c r="D13" s="55" t="s">
        <v>59</v>
      </c>
      <c r="E13" s="66">
        <v>6.6111111111111101E-4</v>
      </c>
      <c r="F13" s="66">
        <v>6.9270833333333337E-4</v>
      </c>
      <c r="G13" s="66"/>
      <c r="H13" s="40">
        <v>10</v>
      </c>
      <c r="I13" s="38">
        <v>19</v>
      </c>
      <c r="J13" s="67">
        <v>1.2500000000000001E-2</v>
      </c>
      <c r="K13" s="66">
        <v>1.4267013888888888E-2</v>
      </c>
      <c r="L13" s="84">
        <f t="shared" si="0"/>
        <v>1.7670138888888874E-3</v>
      </c>
      <c r="M13" s="40">
        <v>8</v>
      </c>
      <c r="N13" s="40">
        <f t="shared" si="1"/>
        <v>18</v>
      </c>
      <c r="O13" s="40">
        <v>9</v>
      </c>
      <c r="S13" s="1"/>
    </row>
    <row r="14" spans="2:19" ht="30" customHeight="1" x14ac:dyDescent="0.25">
      <c r="B14" s="45" t="s">
        <v>47</v>
      </c>
      <c r="C14" s="38">
        <v>2006</v>
      </c>
      <c r="D14" s="55" t="s">
        <v>59</v>
      </c>
      <c r="E14" s="66">
        <v>6.1712962962962969E-4</v>
      </c>
      <c r="F14" s="66"/>
      <c r="G14" s="66">
        <v>5.9097222222222222E-4</v>
      </c>
      <c r="H14" s="40">
        <v>1</v>
      </c>
      <c r="I14" s="38">
        <v>27</v>
      </c>
      <c r="J14" s="67">
        <v>1.8055555555555498E-2</v>
      </c>
      <c r="K14" s="66">
        <v>2.0370949074074076E-2</v>
      </c>
      <c r="L14" s="84">
        <f t="shared" si="0"/>
        <v>2.3153935185185777E-3</v>
      </c>
      <c r="M14" s="40">
        <v>22</v>
      </c>
      <c r="N14" s="40">
        <f>H14+M14</f>
        <v>23</v>
      </c>
      <c r="O14" s="40">
        <v>10</v>
      </c>
      <c r="S14" s="1"/>
    </row>
    <row r="15" spans="2:19" ht="30" customHeight="1" x14ac:dyDescent="0.25">
      <c r="B15" s="44" t="s">
        <v>24</v>
      </c>
      <c r="C15" s="38">
        <v>2007</v>
      </c>
      <c r="D15" s="55" t="s">
        <v>61</v>
      </c>
      <c r="E15" s="66">
        <v>7.2893518518518522E-4</v>
      </c>
      <c r="F15" s="66">
        <v>7.6145833333333328E-4</v>
      </c>
      <c r="G15" s="66"/>
      <c r="H15" s="40">
        <v>14</v>
      </c>
      <c r="I15" s="38">
        <v>14</v>
      </c>
      <c r="J15" s="67">
        <v>9.02777777777777E-3</v>
      </c>
      <c r="K15" s="66">
        <v>1.0846759259259259E-2</v>
      </c>
      <c r="L15" s="84">
        <f t="shared" si="0"/>
        <v>1.8189814814814891E-3</v>
      </c>
      <c r="M15" s="40">
        <v>10</v>
      </c>
      <c r="N15" s="40">
        <f t="shared" si="1"/>
        <v>24</v>
      </c>
      <c r="O15" s="40">
        <v>11</v>
      </c>
      <c r="S15" s="1"/>
    </row>
    <row r="16" spans="2:19" ht="30" customHeight="1" x14ac:dyDescent="0.25">
      <c r="B16" s="44" t="s">
        <v>18</v>
      </c>
      <c r="C16" s="38">
        <v>2005</v>
      </c>
      <c r="D16" s="55" t="s">
        <v>61</v>
      </c>
      <c r="E16" s="66">
        <v>8.4537037037037046E-4</v>
      </c>
      <c r="F16" s="66">
        <v>7.3668981481481469E-4</v>
      </c>
      <c r="G16" s="66"/>
      <c r="H16" s="40">
        <v>13</v>
      </c>
      <c r="I16" s="38">
        <v>12</v>
      </c>
      <c r="J16" s="67">
        <v>7.63888888888888E-3</v>
      </c>
      <c r="K16" s="66">
        <v>9.4775462962962947E-3</v>
      </c>
      <c r="L16" s="84">
        <f t="shared" si="0"/>
        <v>1.8386574074074147E-3</v>
      </c>
      <c r="M16" s="40">
        <v>11</v>
      </c>
      <c r="N16" s="40">
        <f t="shared" si="1"/>
        <v>24</v>
      </c>
      <c r="O16" s="40">
        <v>12</v>
      </c>
      <c r="S16" s="1"/>
    </row>
    <row r="17" spans="2:19" ht="30" customHeight="1" x14ac:dyDescent="0.25">
      <c r="B17" s="45" t="s">
        <v>91</v>
      </c>
      <c r="C17" s="38">
        <v>2006</v>
      </c>
      <c r="D17" s="55" t="s">
        <v>59</v>
      </c>
      <c r="E17" s="66">
        <v>7.4791666666666669E-4</v>
      </c>
      <c r="F17" s="66">
        <v>7.7118055555555566E-4</v>
      </c>
      <c r="G17" s="66"/>
      <c r="H17" s="40">
        <v>15</v>
      </c>
      <c r="I17" s="38">
        <v>16</v>
      </c>
      <c r="J17" s="67">
        <v>1.0416666666666701E-2</v>
      </c>
      <c r="K17" s="66">
        <v>1.232627314814815E-2</v>
      </c>
      <c r="L17" s="84">
        <f t="shared" si="0"/>
        <v>1.9096064814814497E-3</v>
      </c>
      <c r="M17" s="40">
        <v>13</v>
      </c>
      <c r="N17" s="40">
        <f t="shared" si="1"/>
        <v>28</v>
      </c>
      <c r="O17" s="40">
        <v>13</v>
      </c>
      <c r="S17" s="1"/>
    </row>
    <row r="18" spans="2:19" ht="30" customHeight="1" x14ac:dyDescent="0.25">
      <c r="B18" s="45" t="s">
        <v>92</v>
      </c>
      <c r="C18" s="38">
        <v>2006</v>
      </c>
      <c r="D18" s="55" t="s">
        <v>59</v>
      </c>
      <c r="E18" s="66">
        <v>7.4502314814814819E-4</v>
      </c>
      <c r="F18" s="66"/>
      <c r="G18" s="66">
        <v>7.7511574074074082E-4</v>
      </c>
      <c r="H18" s="40">
        <v>9</v>
      </c>
      <c r="I18" s="38">
        <v>23</v>
      </c>
      <c r="J18" s="67">
        <v>1.5277777777777699E-2</v>
      </c>
      <c r="K18" s="66">
        <v>1.7395833333333336E-2</v>
      </c>
      <c r="L18" s="84">
        <f t="shared" si="0"/>
        <v>2.1180555555556368E-3</v>
      </c>
      <c r="M18" s="40">
        <v>19</v>
      </c>
      <c r="N18" s="40">
        <f t="shared" si="1"/>
        <v>28</v>
      </c>
      <c r="O18" s="40">
        <v>14</v>
      </c>
      <c r="S18" s="1"/>
    </row>
    <row r="19" spans="2:19" ht="30" customHeight="1" x14ac:dyDescent="0.25">
      <c r="B19" s="45" t="s">
        <v>84</v>
      </c>
      <c r="C19" s="38">
        <v>2007</v>
      </c>
      <c r="D19" s="55" t="s">
        <v>59</v>
      </c>
      <c r="E19" s="66">
        <v>7.9641203703703699E-4</v>
      </c>
      <c r="F19" s="66"/>
      <c r="G19" s="66"/>
      <c r="H19" s="40">
        <v>19</v>
      </c>
      <c r="I19" s="38">
        <v>15</v>
      </c>
      <c r="J19" s="67">
        <v>9.7222222222222206E-3</v>
      </c>
      <c r="K19" s="66">
        <v>1.1624652777777777E-2</v>
      </c>
      <c r="L19" s="84">
        <f t="shared" si="0"/>
        <v>1.9024305555555565E-3</v>
      </c>
      <c r="M19" s="40">
        <v>12</v>
      </c>
      <c r="N19" s="40">
        <f t="shared" si="1"/>
        <v>31</v>
      </c>
      <c r="O19" s="40">
        <v>15</v>
      </c>
      <c r="S19" s="1"/>
    </row>
    <row r="20" spans="2:19" ht="30" customHeight="1" x14ac:dyDescent="0.25">
      <c r="B20" s="45" t="s">
        <v>46</v>
      </c>
      <c r="C20" s="38">
        <v>2006</v>
      </c>
      <c r="D20" s="55" t="s">
        <v>59</v>
      </c>
      <c r="E20" s="66">
        <v>7.5081018518518509E-4</v>
      </c>
      <c r="F20" s="66">
        <v>7.7118055555555566E-4</v>
      </c>
      <c r="G20" s="66"/>
      <c r="H20" s="40">
        <v>16</v>
      </c>
      <c r="I20" s="38">
        <v>18</v>
      </c>
      <c r="J20" s="67">
        <v>1.18055555555555E-2</v>
      </c>
      <c r="K20" s="66">
        <v>1.3764930555555556E-2</v>
      </c>
      <c r="L20" s="84">
        <f t="shared" si="0"/>
        <v>1.9593750000000566E-3</v>
      </c>
      <c r="M20" s="40">
        <v>15</v>
      </c>
      <c r="N20" s="40">
        <f t="shared" si="1"/>
        <v>31</v>
      </c>
      <c r="O20" s="40">
        <v>16</v>
      </c>
      <c r="S20" s="1"/>
    </row>
    <row r="21" spans="2:19" ht="30" customHeight="1" x14ac:dyDescent="0.25">
      <c r="B21" s="44" t="s">
        <v>23</v>
      </c>
      <c r="C21" s="38">
        <v>2006</v>
      </c>
      <c r="D21" s="55" t="s">
        <v>61</v>
      </c>
      <c r="E21" s="66">
        <v>7.2673611111111116E-4</v>
      </c>
      <c r="F21" s="66">
        <v>7.355324074074074E-4</v>
      </c>
      <c r="G21" s="66"/>
      <c r="H21" s="40">
        <v>12</v>
      </c>
      <c r="I21" s="38">
        <v>5</v>
      </c>
      <c r="J21" s="67">
        <v>2.7777777777777701E-3</v>
      </c>
      <c r="K21" s="66">
        <v>5.1214120370370372E-3</v>
      </c>
      <c r="L21" s="84">
        <f t="shared" si="0"/>
        <v>2.3436342592592671E-3</v>
      </c>
      <c r="M21" s="40">
        <v>23</v>
      </c>
      <c r="N21" s="40">
        <f t="shared" si="1"/>
        <v>35</v>
      </c>
      <c r="O21" s="40">
        <v>17</v>
      </c>
      <c r="S21" s="1"/>
    </row>
    <row r="22" spans="2:19" ht="30" customHeight="1" x14ac:dyDescent="0.25">
      <c r="B22" s="44" t="s">
        <v>37</v>
      </c>
      <c r="C22" s="38">
        <v>2005</v>
      </c>
      <c r="D22" s="55" t="s">
        <v>61</v>
      </c>
      <c r="E22" s="66">
        <v>8.4537037037037046E-4</v>
      </c>
      <c r="F22" s="66"/>
      <c r="G22" s="66"/>
      <c r="H22" s="40">
        <v>22</v>
      </c>
      <c r="I22" s="38">
        <v>8</v>
      </c>
      <c r="J22" s="67">
        <v>4.8611111111111103E-3</v>
      </c>
      <c r="K22" s="66">
        <v>6.8180555555555555E-3</v>
      </c>
      <c r="L22" s="84">
        <f t="shared" si="0"/>
        <v>1.9569444444444452E-3</v>
      </c>
      <c r="M22" s="40">
        <v>14</v>
      </c>
      <c r="N22" s="40">
        <f t="shared" si="1"/>
        <v>36</v>
      </c>
      <c r="O22" s="40">
        <v>18</v>
      </c>
      <c r="S22" s="1"/>
    </row>
    <row r="23" spans="2:19" ht="30" customHeight="1" x14ac:dyDescent="0.25">
      <c r="B23" s="44" t="s">
        <v>82</v>
      </c>
      <c r="C23" s="38">
        <v>2005</v>
      </c>
      <c r="D23" s="55" t="s">
        <v>61</v>
      </c>
      <c r="E23" s="66">
        <v>7.8773148148148159E-4</v>
      </c>
      <c r="F23" s="66"/>
      <c r="G23" s="66"/>
      <c r="H23" s="40">
        <v>18</v>
      </c>
      <c r="I23" s="38">
        <v>9</v>
      </c>
      <c r="J23" s="67">
        <v>5.5555555555555497E-3</v>
      </c>
      <c r="K23" s="66">
        <v>7.6572916666666664E-3</v>
      </c>
      <c r="L23" s="84">
        <f t="shared" si="0"/>
        <v>2.1017361111111167E-3</v>
      </c>
      <c r="M23" s="40">
        <v>18</v>
      </c>
      <c r="N23" s="40">
        <f t="shared" si="1"/>
        <v>36</v>
      </c>
      <c r="O23" s="40">
        <v>19</v>
      </c>
      <c r="S23" s="1"/>
    </row>
    <row r="24" spans="2:19" ht="30" customHeight="1" x14ac:dyDescent="0.25">
      <c r="B24" s="45" t="s">
        <v>88</v>
      </c>
      <c r="C24" s="38">
        <v>2006</v>
      </c>
      <c r="D24" s="55" t="s">
        <v>59</v>
      </c>
      <c r="E24" s="66">
        <v>7.7002314814814815E-4</v>
      </c>
      <c r="F24" s="66">
        <v>8.2210648148148139E-4</v>
      </c>
      <c r="G24" s="66"/>
      <c r="H24" s="40">
        <v>17</v>
      </c>
      <c r="I24" s="38">
        <v>25</v>
      </c>
      <c r="J24" s="67">
        <v>1.6666666666666601E-2</v>
      </c>
      <c r="K24" s="66">
        <v>1.883877314814815E-2</v>
      </c>
      <c r="L24" s="84">
        <f t="shared" si="0"/>
        <v>2.1721064814815491E-3</v>
      </c>
      <c r="M24" s="40">
        <v>20</v>
      </c>
      <c r="N24" s="40">
        <f t="shared" si="1"/>
        <v>37</v>
      </c>
      <c r="O24" s="40">
        <v>20</v>
      </c>
      <c r="S24" s="1"/>
    </row>
    <row r="25" spans="2:19" ht="30" customHeight="1" x14ac:dyDescent="0.25">
      <c r="B25" s="45" t="s">
        <v>123</v>
      </c>
      <c r="C25" s="38">
        <v>2007</v>
      </c>
      <c r="D25" s="55" t="s">
        <v>73</v>
      </c>
      <c r="E25" s="66">
        <v>8.4178240740740741E-4</v>
      </c>
      <c r="F25" s="66"/>
      <c r="G25" s="66"/>
      <c r="H25" s="40">
        <v>21</v>
      </c>
      <c r="I25" s="38">
        <v>6</v>
      </c>
      <c r="J25" s="67">
        <v>3.4722222222222199E-3</v>
      </c>
      <c r="K25" s="66">
        <v>5.540162037037037E-3</v>
      </c>
      <c r="L25" s="84">
        <f t="shared" si="0"/>
        <v>2.0679398148148172E-3</v>
      </c>
      <c r="M25" s="40">
        <v>17</v>
      </c>
      <c r="N25" s="40">
        <f t="shared" si="1"/>
        <v>38</v>
      </c>
      <c r="O25" s="40">
        <v>21</v>
      </c>
      <c r="S25" s="1"/>
    </row>
    <row r="26" spans="2:19" ht="30" customHeight="1" x14ac:dyDescent="0.25">
      <c r="B26" s="45" t="s">
        <v>89</v>
      </c>
      <c r="C26" s="38">
        <v>2006</v>
      </c>
      <c r="D26" s="55" t="s">
        <v>59</v>
      </c>
      <c r="E26" s="66">
        <v>8.6134259259259248E-4</v>
      </c>
      <c r="F26" s="66"/>
      <c r="G26" s="66"/>
      <c r="H26" s="40">
        <v>24</v>
      </c>
      <c r="I26" s="38">
        <v>11</v>
      </c>
      <c r="J26" s="67">
        <v>6.9444444444444397E-3</v>
      </c>
      <c r="K26" s="66">
        <v>8.9189814814814809E-3</v>
      </c>
      <c r="L26" s="84">
        <f t="shared" si="0"/>
        <v>1.9745370370370411E-3</v>
      </c>
      <c r="M26" s="40">
        <v>16</v>
      </c>
      <c r="N26" s="40">
        <f t="shared" si="1"/>
        <v>40</v>
      </c>
      <c r="O26" s="40">
        <v>22</v>
      </c>
      <c r="S26" s="1"/>
    </row>
    <row r="27" spans="2:19" ht="30" customHeight="1" x14ac:dyDescent="0.25">
      <c r="B27" s="45" t="s">
        <v>90</v>
      </c>
      <c r="C27" s="38">
        <v>2006</v>
      </c>
      <c r="D27" s="55" t="s">
        <v>59</v>
      </c>
      <c r="E27" s="66">
        <v>8.2129629629629642E-4</v>
      </c>
      <c r="F27" s="66"/>
      <c r="G27" s="66"/>
      <c r="H27" s="40">
        <v>20</v>
      </c>
      <c r="I27" s="38">
        <v>26</v>
      </c>
      <c r="J27" s="67">
        <v>1.7361111111111101E-2</v>
      </c>
      <c r="K27" s="66">
        <v>1.9671412037037036E-2</v>
      </c>
      <c r="L27" s="84">
        <f t="shared" si="0"/>
        <v>2.3103009259259344E-3</v>
      </c>
      <c r="M27" s="40">
        <v>21</v>
      </c>
      <c r="N27" s="40">
        <f t="shared" si="1"/>
        <v>41</v>
      </c>
      <c r="O27" s="40">
        <v>23</v>
      </c>
      <c r="S27" s="1"/>
    </row>
    <row r="28" spans="2:19" ht="30" customHeight="1" x14ac:dyDescent="0.25">
      <c r="B28" s="44" t="s">
        <v>93</v>
      </c>
      <c r="C28" s="38">
        <v>2006</v>
      </c>
      <c r="D28" s="55" t="s">
        <v>61</v>
      </c>
      <c r="E28" s="66">
        <v>8.5972222222222222E-4</v>
      </c>
      <c r="F28" s="66"/>
      <c r="G28" s="66"/>
      <c r="H28" s="40">
        <v>23</v>
      </c>
      <c r="I28" s="38">
        <v>24</v>
      </c>
      <c r="J28" s="67">
        <v>1.59722222222222E-2</v>
      </c>
      <c r="K28" s="66">
        <v>1.8383101851851852E-2</v>
      </c>
      <c r="L28" s="84">
        <f t="shared" si="0"/>
        <v>2.4108796296296517E-3</v>
      </c>
      <c r="M28" s="40">
        <v>24</v>
      </c>
      <c r="N28" s="40">
        <f t="shared" si="1"/>
        <v>47</v>
      </c>
      <c r="O28" s="40">
        <v>24</v>
      </c>
      <c r="S28" s="1"/>
    </row>
    <row r="29" spans="2:19" ht="30" customHeight="1" x14ac:dyDescent="0.25">
      <c r="B29" s="44" t="s">
        <v>85</v>
      </c>
      <c r="C29" s="38">
        <v>2007</v>
      </c>
      <c r="D29" s="55" t="s">
        <v>61</v>
      </c>
      <c r="E29" s="66">
        <v>8.9745370370370369E-4</v>
      </c>
      <c r="F29" s="66"/>
      <c r="G29" s="66"/>
      <c r="H29" s="40">
        <v>25</v>
      </c>
      <c r="I29" s="38">
        <v>4</v>
      </c>
      <c r="J29" s="67">
        <v>2.0833333333333298E-3</v>
      </c>
      <c r="K29" s="66">
        <v>4.6251157407407413E-3</v>
      </c>
      <c r="L29" s="84">
        <f t="shared" si="0"/>
        <v>2.5417824074074114E-3</v>
      </c>
      <c r="M29" s="40">
        <v>26</v>
      </c>
      <c r="N29" s="40">
        <f t="shared" si="1"/>
        <v>51</v>
      </c>
      <c r="O29" s="40">
        <v>25</v>
      </c>
      <c r="S29" s="1"/>
    </row>
    <row r="30" spans="2:19" ht="30" customHeight="1" x14ac:dyDescent="0.25">
      <c r="B30" s="44" t="s">
        <v>87</v>
      </c>
      <c r="C30" s="38">
        <v>2007</v>
      </c>
      <c r="D30" s="55" t="s">
        <v>61</v>
      </c>
      <c r="E30" s="66">
        <v>1.049537037037037E-3</v>
      </c>
      <c r="F30" s="66"/>
      <c r="G30" s="66"/>
      <c r="H30" s="40">
        <v>27</v>
      </c>
      <c r="I30" s="38">
        <v>21</v>
      </c>
      <c r="J30" s="67">
        <v>1.38888888888888E-2</v>
      </c>
      <c r="K30" s="66">
        <v>1.6324305555555557E-2</v>
      </c>
      <c r="L30" s="84">
        <f t="shared" si="0"/>
        <v>2.4354166666667575E-3</v>
      </c>
      <c r="M30" s="40">
        <v>25</v>
      </c>
      <c r="N30" s="40">
        <f t="shared" si="1"/>
        <v>52</v>
      </c>
      <c r="O30" s="40">
        <v>26</v>
      </c>
      <c r="S30" s="1"/>
    </row>
    <row r="31" spans="2:19" ht="30" customHeight="1" x14ac:dyDescent="0.25">
      <c r="B31" s="44" t="s">
        <v>86</v>
      </c>
      <c r="C31" s="38">
        <v>2007</v>
      </c>
      <c r="D31" s="55" t="s">
        <v>61</v>
      </c>
      <c r="E31" s="66">
        <v>9.2337962962962979E-4</v>
      </c>
      <c r="F31" s="66"/>
      <c r="G31" s="66"/>
      <c r="H31" s="40">
        <v>26</v>
      </c>
      <c r="I31" s="38">
        <v>22</v>
      </c>
      <c r="J31" s="67">
        <v>1.4583333333333301E-2</v>
      </c>
      <c r="K31" s="66">
        <v>1.7267592592592591E-2</v>
      </c>
      <c r="L31" s="84">
        <f t="shared" si="0"/>
        <v>2.6842592592592907E-3</v>
      </c>
      <c r="M31" s="40">
        <v>27</v>
      </c>
      <c r="N31" s="40">
        <f t="shared" si="1"/>
        <v>53</v>
      </c>
      <c r="O31" s="40">
        <v>27</v>
      </c>
      <c r="S31" s="1"/>
    </row>
    <row r="32" spans="2:19" s="12" customFormat="1" ht="30" customHeight="1" x14ac:dyDescent="0.25">
      <c r="B32" s="24"/>
      <c r="C32" s="30"/>
      <c r="D32" s="24"/>
      <c r="E32" s="106"/>
      <c r="F32" s="106"/>
      <c r="G32" s="68"/>
      <c r="H32" s="68"/>
      <c r="I32" s="89"/>
      <c r="J32" s="107"/>
      <c r="K32" s="68"/>
      <c r="L32" s="89"/>
      <c r="M32" s="89"/>
      <c r="N32" s="68"/>
      <c r="O32" s="68"/>
      <c r="P32" s="37"/>
      <c r="Q32" s="37"/>
    </row>
    <row r="33" spans="2:19" ht="30" customHeight="1" x14ac:dyDescent="0.25">
      <c r="B33" s="59" t="s">
        <v>100</v>
      </c>
      <c r="C33" s="60" t="s">
        <v>27</v>
      </c>
      <c r="D33" s="60" t="s">
        <v>28</v>
      </c>
      <c r="E33" s="61" t="s">
        <v>107</v>
      </c>
      <c r="F33" s="69" t="s">
        <v>29</v>
      </c>
      <c r="G33" s="63" t="s">
        <v>109</v>
      </c>
      <c r="H33" s="64" t="s">
        <v>58</v>
      </c>
      <c r="I33" s="64" t="s">
        <v>57</v>
      </c>
      <c r="J33" s="64" t="s">
        <v>108</v>
      </c>
      <c r="K33" s="60" t="s">
        <v>29</v>
      </c>
      <c r="L33" s="60" t="s">
        <v>32</v>
      </c>
      <c r="M33" s="65" t="s">
        <v>29</v>
      </c>
      <c r="N33" s="118"/>
      <c r="S33" s="1"/>
    </row>
    <row r="34" spans="2:19" ht="30" customHeight="1" x14ac:dyDescent="0.25">
      <c r="B34" s="44" t="s">
        <v>22</v>
      </c>
      <c r="C34" s="40">
        <v>2005</v>
      </c>
      <c r="D34" s="45" t="s">
        <v>61</v>
      </c>
      <c r="E34" s="82">
        <v>6.197916666666666E-4</v>
      </c>
      <c r="F34" s="46">
        <v>1</v>
      </c>
      <c r="G34" s="40">
        <v>31</v>
      </c>
      <c r="H34" s="67">
        <v>2.013888888888889E-2</v>
      </c>
      <c r="I34" s="66">
        <v>2.1784837962962961E-2</v>
      </c>
      <c r="J34" s="84">
        <f>I34-H34</f>
        <v>1.6459490740740705E-3</v>
      </c>
      <c r="K34" s="40">
        <v>1</v>
      </c>
      <c r="L34" s="46">
        <f>F34+K34</f>
        <v>2</v>
      </c>
      <c r="M34" s="40">
        <v>1</v>
      </c>
      <c r="N34" s="118"/>
      <c r="S34" s="1"/>
    </row>
    <row r="35" spans="2:19" ht="30" customHeight="1" x14ac:dyDescent="0.25">
      <c r="B35" s="44" t="s">
        <v>34</v>
      </c>
      <c r="C35" s="40">
        <v>2005</v>
      </c>
      <c r="D35" s="45" t="s">
        <v>61</v>
      </c>
      <c r="E35" s="82">
        <v>6.8773148148148155E-4</v>
      </c>
      <c r="F35" s="46">
        <v>2</v>
      </c>
      <c r="G35" s="40">
        <v>32</v>
      </c>
      <c r="H35" s="67">
        <v>2.0833333333333332E-2</v>
      </c>
      <c r="I35" s="66">
        <v>2.2641435185185188E-2</v>
      </c>
      <c r="J35" s="84">
        <f>I35-H35</f>
        <v>1.8081018518518559E-3</v>
      </c>
      <c r="K35" s="40">
        <v>2</v>
      </c>
      <c r="L35" s="46">
        <f>F35+K35</f>
        <v>4</v>
      </c>
      <c r="M35" s="40">
        <v>2</v>
      </c>
      <c r="N35" s="118"/>
      <c r="S35" s="1"/>
    </row>
    <row r="36" spans="2:19" ht="30" customHeight="1" x14ac:dyDescent="0.25">
      <c r="B36" s="44" t="s">
        <v>35</v>
      </c>
      <c r="C36" s="40">
        <v>2006</v>
      </c>
      <c r="D36" s="45" t="s">
        <v>61</v>
      </c>
      <c r="E36" s="82">
        <v>7.1597222222222212E-4</v>
      </c>
      <c r="F36" s="46">
        <v>3</v>
      </c>
      <c r="G36" s="40">
        <v>33</v>
      </c>
      <c r="H36" s="67">
        <v>2.1527777777777798E-2</v>
      </c>
      <c r="I36" s="66">
        <v>2.3441666666666666E-2</v>
      </c>
      <c r="J36" s="84">
        <f>I36-H36</f>
        <v>1.9138888888888678E-3</v>
      </c>
      <c r="K36" s="40">
        <v>3</v>
      </c>
      <c r="L36" s="46">
        <f>F36+K36</f>
        <v>6</v>
      </c>
      <c r="M36" s="40">
        <v>3</v>
      </c>
      <c r="N36" s="118"/>
      <c r="S36" s="1"/>
    </row>
    <row r="37" spans="2:19" ht="30" customHeight="1" x14ac:dyDescent="0.25">
      <c r="B37" s="45" t="s">
        <v>20</v>
      </c>
      <c r="C37" s="40">
        <v>2007</v>
      </c>
      <c r="D37" s="45" t="s">
        <v>61</v>
      </c>
      <c r="E37" s="82">
        <v>7.4351851851851846E-4</v>
      </c>
      <c r="F37" s="46">
        <v>4</v>
      </c>
      <c r="G37" s="40">
        <v>34</v>
      </c>
      <c r="H37" s="67">
        <v>2.2222222222222199E-2</v>
      </c>
      <c r="I37" s="66">
        <v>2.4146064814814818E-2</v>
      </c>
      <c r="J37" s="84">
        <f>I37-H37</f>
        <v>1.9238425925926193E-3</v>
      </c>
      <c r="K37" s="40">
        <v>4</v>
      </c>
      <c r="L37" s="46">
        <f>F37+K37</f>
        <v>8</v>
      </c>
      <c r="M37" s="40">
        <v>4</v>
      </c>
      <c r="N37" s="118"/>
      <c r="S37" s="1"/>
    </row>
    <row r="38" spans="2:19" ht="30" customHeight="1" x14ac:dyDescent="0.25">
      <c r="B38" s="45" t="s">
        <v>97</v>
      </c>
      <c r="C38" s="40">
        <v>2007</v>
      </c>
      <c r="D38" s="45" t="s">
        <v>73</v>
      </c>
      <c r="E38" s="82">
        <v>8.6261574074074073E-4</v>
      </c>
      <c r="F38" s="46">
        <v>5</v>
      </c>
      <c r="G38" s="40">
        <v>30</v>
      </c>
      <c r="H38" s="67">
        <v>1.9444444444444445E-2</v>
      </c>
      <c r="I38" s="66">
        <v>2.167662037037037E-2</v>
      </c>
      <c r="J38" s="84">
        <f>I38-H38</f>
        <v>2.2321759259259256E-3</v>
      </c>
      <c r="K38" s="40">
        <v>5</v>
      </c>
      <c r="L38" s="46">
        <f>F38+K38</f>
        <v>10</v>
      </c>
      <c r="M38" s="40">
        <v>5</v>
      </c>
      <c r="N38" s="118"/>
      <c r="S38" s="1"/>
    </row>
    <row r="39" spans="2:19" s="12" customFormat="1" ht="54" customHeight="1" x14ac:dyDescent="0.25">
      <c r="B39" s="24"/>
      <c r="C39" s="30"/>
      <c r="D39" s="24"/>
      <c r="E39" s="106"/>
      <c r="F39" s="106"/>
      <c r="G39" s="68"/>
      <c r="H39" s="107"/>
      <c r="I39" s="68"/>
      <c r="J39" s="68"/>
      <c r="K39" s="68"/>
      <c r="L39" s="89"/>
      <c r="M39" s="89"/>
      <c r="N39" s="68"/>
      <c r="O39" s="68"/>
      <c r="P39" s="37"/>
      <c r="Q39" s="37"/>
    </row>
    <row r="40" spans="2:19" ht="30" x14ac:dyDescent="0.25">
      <c r="B40" s="59" t="s">
        <v>104</v>
      </c>
      <c r="C40" s="60" t="s">
        <v>27</v>
      </c>
      <c r="D40" s="60" t="s">
        <v>28</v>
      </c>
      <c r="E40" s="61" t="s">
        <v>107</v>
      </c>
      <c r="F40" s="69" t="s">
        <v>29</v>
      </c>
      <c r="G40" s="63" t="s">
        <v>109</v>
      </c>
      <c r="H40" s="64" t="s">
        <v>58</v>
      </c>
      <c r="I40" s="64" t="s">
        <v>57</v>
      </c>
      <c r="J40" s="64" t="s">
        <v>108</v>
      </c>
      <c r="K40" s="60" t="s">
        <v>29</v>
      </c>
      <c r="L40" s="60" t="s">
        <v>32</v>
      </c>
      <c r="M40" s="65" t="s">
        <v>29</v>
      </c>
      <c r="N40" s="118"/>
      <c r="S40" s="1"/>
    </row>
    <row r="41" spans="2:19" ht="30" customHeight="1" x14ac:dyDescent="0.25">
      <c r="B41" s="45" t="s">
        <v>38</v>
      </c>
      <c r="C41" s="40">
        <v>2000</v>
      </c>
      <c r="D41" s="45" t="s">
        <v>59</v>
      </c>
      <c r="E41" s="82">
        <v>5.7696759259259257E-4</v>
      </c>
      <c r="F41" s="46">
        <v>1</v>
      </c>
      <c r="G41" s="40">
        <v>35</v>
      </c>
      <c r="H41" s="67">
        <v>2.2916666666666669E-2</v>
      </c>
      <c r="I41" s="66">
        <v>2.4594907407407409E-2</v>
      </c>
      <c r="J41" s="84">
        <f>I41-H41</f>
        <v>1.6782407407407406E-3</v>
      </c>
      <c r="K41" s="40">
        <v>1</v>
      </c>
      <c r="L41" s="46">
        <f>F41+K41</f>
        <v>2</v>
      </c>
      <c r="M41" s="40">
        <v>1</v>
      </c>
      <c r="N41" s="118"/>
      <c r="S41" s="1"/>
    </row>
    <row r="42" spans="2:19" ht="30" customHeight="1" x14ac:dyDescent="0.25">
      <c r="B42" s="45" t="s">
        <v>39</v>
      </c>
      <c r="C42" s="40">
        <v>2002</v>
      </c>
      <c r="D42" s="45" t="s">
        <v>59</v>
      </c>
      <c r="E42" s="82">
        <v>7.1504629629629641E-4</v>
      </c>
      <c r="F42" s="46">
        <v>2</v>
      </c>
      <c r="G42" s="40">
        <v>36</v>
      </c>
      <c r="H42" s="67">
        <v>2.361111111111111E-2</v>
      </c>
      <c r="I42" s="66">
        <v>2.5543981481481483E-2</v>
      </c>
      <c r="J42" s="84">
        <f>I42-H42</f>
        <v>1.932870370370373E-3</v>
      </c>
      <c r="K42" s="40">
        <v>2</v>
      </c>
      <c r="L42" s="46">
        <f>F42+K42</f>
        <v>4</v>
      </c>
      <c r="M42" s="40">
        <v>2</v>
      </c>
      <c r="N42" s="118"/>
      <c r="S42" s="1"/>
    </row>
    <row r="43" spans="2:19" s="12" customFormat="1" ht="60.75" customHeight="1" x14ac:dyDescent="0.25">
      <c r="B43" s="24"/>
      <c r="C43" s="30"/>
      <c r="D43" s="24"/>
      <c r="E43" s="106"/>
      <c r="F43" s="106"/>
      <c r="G43" s="68"/>
      <c r="H43" s="107"/>
      <c r="I43" s="68"/>
      <c r="J43" s="68"/>
      <c r="K43" s="68"/>
      <c r="L43" s="89"/>
      <c r="M43" s="89"/>
      <c r="N43" s="68"/>
      <c r="O43" s="68"/>
      <c r="P43" s="37"/>
      <c r="Q43" s="37"/>
    </row>
    <row r="44" spans="2:19" ht="30" x14ac:dyDescent="0.25">
      <c r="B44" s="59" t="s">
        <v>103</v>
      </c>
      <c r="C44" s="60" t="s">
        <v>27</v>
      </c>
      <c r="D44" s="60" t="s">
        <v>28</v>
      </c>
      <c r="E44" s="61" t="s">
        <v>107</v>
      </c>
      <c r="F44" s="69" t="s">
        <v>29</v>
      </c>
      <c r="G44" s="63" t="s">
        <v>109</v>
      </c>
      <c r="H44" s="64" t="s">
        <v>58</v>
      </c>
      <c r="I44" s="64" t="s">
        <v>57</v>
      </c>
      <c r="J44" s="64" t="s">
        <v>108</v>
      </c>
      <c r="K44" s="60" t="s">
        <v>29</v>
      </c>
      <c r="L44" s="60" t="s">
        <v>32</v>
      </c>
      <c r="M44" s="65" t="s">
        <v>29</v>
      </c>
      <c r="N44" s="118"/>
      <c r="S44" s="1"/>
    </row>
    <row r="45" spans="2:19" ht="30" customHeight="1" x14ac:dyDescent="0.3">
      <c r="B45" s="43" t="s">
        <v>26</v>
      </c>
      <c r="C45" s="39">
        <v>2004</v>
      </c>
      <c r="D45" s="42" t="s">
        <v>61</v>
      </c>
      <c r="E45" s="82">
        <v>7.0023148148148147E-4</v>
      </c>
      <c r="F45" s="46">
        <v>1</v>
      </c>
      <c r="G45" s="40">
        <v>40</v>
      </c>
      <c r="H45" s="67">
        <v>2.6388888888888889E-2</v>
      </c>
      <c r="I45" s="82">
        <v>2.8182754629629627E-2</v>
      </c>
      <c r="J45" s="84">
        <f>I45-H45</f>
        <v>1.7938657407407382E-3</v>
      </c>
      <c r="K45" s="40">
        <v>2</v>
      </c>
      <c r="L45" s="46">
        <f>F45+K45</f>
        <v>3</v>
      </c>
      <c r="M45" s="40">
        <v>1</v>
      </c>
      <c r="N45" s="118"/>
      <c r="S45" s="1"/>
    </row>
    <row r="46" spans="2:19" ht="30" customHeight="1" x14ac:dyDescent="0.3">
      <c r="B46" s="44" t="s">
        <v>48</v>
      </c>
      <c r="C46" s="40">
        <v>2004</v>
      </c>
      <c r="D46" s="42" t="s">
        <v>59</v>
      </c>
      <c r="E46" s="82">
        <v>7.2847222222222226E-4</v>
      </c>
      <c r="F46" s="46">
        <v>2</v>
      </c>
      <c r="G46" s="40">
        <v>38</v>
      </c>
      <c r="H46" s="67">
        <v>2.4999999999999998E-2</v>
      </c>
      <c r="I46" s="82">
        <v>2.6875578703703704E-2</v>
      </c>
      <c r="J46" s="84">
        <f>I46-H46</f>
        <v>1.8755787037037057E-3</v>
      </c>
      <c r="K46" s="40">
        <v>3</v>
      </c>
      <c r="L46" s="46">
        <f>F46+K46</f>
        <v>5</v>
      </c>
      <c r="M46" s="40">
        <v>2</v>
      </c>
      <c r="N46" s="118"/>
      <c r="S46" s="1"/>
    </row>
    <row r="47" spans="2:19" ht="30" customHeight="1" x14ac:dyDescent="0.3">
      <c r="B47" s="42" t="s">
        <v>45</v>
      </c>
      <c r="C47" s="39">
        <v>2004</v>
      </c>
      <c r="D47" s="42" t="s">
        <v>59</v>
      </c>
      <c r="E47" s="82" t="s">
        <v>122</v>
      </c>
      <c r="F47" s="46">
        <v>4</v>
      </c>
      <c r="G47" s="40">
        <v>37</v>
      </c>
      <c r="H47" s="67">
        <v>2.4305555555555556E-2</v>
      </c>
      <c r="I47" s="82">
        <v>2.6034953703703703E-2</v>
      </c>
      <c r="J47" s="84">
        <f>I47-H47</f>
        <v>1.7293981481481466E-3</v>
      </c>
      <c r="K47" s="40">
        <v>1</v>
      </c>
      <c r="L47" s="46">
        <f>F47+K47</f>
        <v>5</v>
      </c>
      <c r="M47" s="40">
        <v>2</v>
      </c>
      <c r="N47" s="118"/>
      <c r="S47" s="1"/>
    </row>
    <row r="48" spans="2:19" ht="30" customHeight="1" x14ac:dyDescent="0.3">
      <c r="B48" s="43" t="s">
        <v>21</v>
      </c>
      <c r="C48" s="39">
        <v>2004</v>
      </c>
      <c r="D48" s="42" t="s">
        <v>61</v>
      </c>
      <c r="E48" s="82">
        <v>7.3402777777777778E-4</v>
      </c>
      <c r="F48" s="46">
        <v>3</v>
      </c>
      <c r="G48" s="40">
        <v>39</v>
      </c>
      <c r="H48" s="67">
        <v>2.5694444444444447E-2</v>
      </c>
      <c r="I48" s="82">
        <v>2.7598958333333336E-2</v>
      </c>
      <c r="J48" s="84">
        <f>I48-H48</f>
        <v>1.9045138888888896E-3</v>
      </c>
      <c r="K48" s="40">
        <v>4</v>
      </c>
      <c r="L48" s="46">
        <f>F48+K48</f>
        <v>7</v>
      </c>
      <c r="M48" s="40">
        <v>3</v>
      </c>
      <c r="N48" s="118"/>
      <c r="S48" s="1"/>
    </row>
    <row r="49" spans="2:19" s="12" customFormat="1" ht="59.25" customHeight="1" x14ac:dyDescent="0.25">
      <c r="B49" s="71"/>
      <c r="C49" s="30"/>
      <c r="D49" s="24"/>
      <c r="E49" s="106"/>
      <c r="F49" s="106"/>
      <c r="G49" s="68"/>
      <c r="H49" s="107"/>
      <c r="I49" s="68"/>
      <c r="J49" s="68"/>
      <c r="K49" s="68"/>
      <c r="L49" s="89"/>
      <c r="M49" s="89"/>
      <c r="N49" s="68"/>
      <c r="O49" s="68"/>
      <c r="P49" s="37"/>
      <c r="Q49" s="37"/>
    </row>
    <row r="50" spans="2:19" ht="30" x14ac:dyDescent="0.25">
      <c r="B50" s="59" t="s">
        <v>102</v>
      </c>
      <c r="C50" s="60" t="s">
        <v>27</v>
      </c>
      <c r="D50" s="60" t="s">
        <v>28</v>
      </c>
      <c r="E50" s="61" t="s">
        <v>107</v>
      </c>
      <c r="F50" s="69" t="s">
        <v>29</v>
      </c>
      <c r="G50" s="63" t="s">
        <v>109</v>
      </c>
      <c r="H50" s="64" t="s">
        <v>58</v>
      </c>
      <c r="I50" s="64" t="s">
        <v>57</v>
      </c>
      <c r="J50" s="64" t="s">
        <v>108</v>
      </c>
      <c r="K50" s="60" t="s">
        <v>29</v>
      </c>
      <c r="L50" s="60" t="s">
        <v>32</v>
      </c>
      <c r="M50" s="65" t="s">
        <v>29</v>
      </c>
      <c r="N50" s="118"/>
      <c r="S50" s="1"/>
    </row>
    <row r="51" spans="2:19" ht="30" customHeight="1" x14ac:dyDescent="0.3">
      <c r="B51" s="42" t="s">
        <v>1</v>
      </c>
      <c r="C51" s="39">
        <v>2003</v>
      </c>
      <c r="D51" s="42" t="s">
        <v>61</v>
      </c>
      <c r="E51" s="82">
        <v>5.5289351851851853E-4</v>
      </c>
      <c r="F51" s="46">
        <v>1</v>
      </c>
      <c r="G51" s="40">
        <v>41</v>
      </c>
      <c r="H51" s="67">
        <v>2.7083333333333001E-2</v>
      </c>
      <c r="I51" s="82">
        <v>2.8606597222222224E-2</v>
      </c>
      <c r="J51" s="84">
        <f>I51-H51</f>
        <v>1.523263888889223E-3</v>
      </c>
      <c r="K51" s="40">
        <v>1</v>
      </c>
      <c r="L51" s="46">
        <f>F51+K51</f>
        <v>2</v>
      </c>
      <c r="M51" s="40">
        <v>1</v>
      </c>
      <c r="N51" s="118"/>
      <c r="S51" s="1"/>
    </row>
    <row r="52" spans="2:19" ht="30" customHeight="1" x14ac:dyDescent="0.3">
      <c r="B52" s="43" t="s">
        <v>17</v>
      </c>
      <c r="C52" s="39">
        <v>2003</v>
      </c>
      <c r="D52" s="42" t="s">
        <v>61</v>
      </c>
      <c r="E52" s="82">
        <v>5.8981481481481482E-4</v>
      </c>
      <c r="F52" s="46">
        <v>2</v>
      </c>
      <c r="G52" s="40">
        <v>42</v>
      </c>
      <c r="H52" s="67">
        <v>2.7777777777777402E-2</v>
      </c>
      <c r="I52" s="82">
        <v>2.9403587962962965E-2</v>
      </c>
      <c r="J52" s="84">
        <f t="shared" ref="J52:J53" si="2">I52-H52</f>
        <v>1.6258101851855632E-3</v>
      </c>
      <c r="K52" s="40">
        <v>2</v>
      </c>
      <c r="L52" s="46">
        <f>F52+K52</f>
        <v>4</v>
      </c>
      <c r="M52" s="40">
        <v>2</v>
      </c>
      <c r="N52" s="118"/>
      <c r="S52" s="1"/>
    </row>
    <row r="53" spans="2:19" ht="30" customHeight="1" x14ac:dyDescent="0.3">
      <c r="B53" s="43" t="s">
        <v>19</v>
      </c>
      <c r="C53" s="39">
        <v>2004</v>
      </c>
      <c r="D53" s="42" t="s">
        <v>61</v>
      </c>
      <c r="E53" s="82">
        <v>6.2881944444444443E-4</v>
      </c>
      <c r="F53" s="46">
        <v>3</v>
      </c>
      <c r="G53" s="40">
        <v>43</v>
      </c>
      <c r="H53" s="67">
        <v>2.8472222222221798E-2</v>
      </c>
      <c r="I53" s="82">
        <v>3.0200925925925926E-2</v>
      </c>
      <c r="J53" s="84">
        <f t="shared" si="2"/>
        <v>1.7287037037041278E-3</v>
      </c>
      <c r="K53" s="40">
        <v>3</v>
      </c>
      <c r="L53" s="46">
        <f>F53+K53</f>
        <v>6</v>
      </c>
      <c r="M53" s="40">
        <v>3</v>
      </c>
      <c r="N53" s="118"/>
      <c r="S53" s="1"/>
    </row>
    <row r="54" spans="2:19" s="12" customFormat="1" ht="55.5" customHeight="1" x14ac:dyDescent="0.25">
      <c r="B54" s="71"/>
      <c r="C54" s="30"/>
      <c r="D54" s="24"/>
      <c r="E54" s="106"/>
      <c r="F54" s="106"/>
      <c r="G54" s="68"/>
      <c r="H54" s="107"/>
      <c r="I54" s="68"/>
      <c r="J54" s="68"/>
      <c r="K54" s="68"/>
      <c r="L54" s="89"/>
      <c r="M54" s="89"/>
      <c r="N54" s="68"/>
      <c r="O54" s="68"/>
      <c r="P54" s="37"/>
      <c r="Q54" s="37"/>
    </row>
    <row r="55" spans="2:19" ht="30" x14ac:dyDescent="0.25">
      <c r="B55" s="59" t="s">
        <v>101</v>
      </c>
      <c r="C55" s="60" t="s">
        <v>27</v>
      </c>
      <c r="D55" s="60" t="s">
        <v>28</v>
      </c>
      <c r="E55" s="61" t="s">
        <v>107</v>
      </c>
      <c r="F55" s="69" t="s">
        <v>29</v>
      </c>
      <c r="G55" s="63" t="s">
        <v>109</v>
      </c>
      <c r="H55" s="64" t="s">
        <v>58</v>
      </c>
      <c r="I55" s="64" t="s">
        <v>57</v>
      </c>
      <c r="J55" s="64" t="s">
        <v>108</v>
      </c>
      <c r="K55" s="60" t="s">
        <v>29</v>
      </c>
      <c r="L55" s="60" t="s">
        <v>32</v>
      </c>
      <c r="M55" s="65" t="s">
        <v>29</v>
      </c>
      <c r="N55" s="118"/>
      <c r="S55" s="1"/>
    </row>
    <row r="56" spans="2:19" s="41" customFormat="1" ht="30" customHeight="1" x14ac:dyDescent="0.3">
      <c r="B56" s="45" t="s">
        <v>40</v>
      </c>
      <c r="C56" s="40">
        <v>2003</v>
      </c>
      <c r="D56" s="45" t="s">
        <v>59</v>
      </c>
      <c r="E56" s="82">
        <v>5.9618055555555553E-4</v>
      </c>
      <c r="F56" s="46">
        <v>1</v>
      </c>
      <c r="G56" s="40">
        <v>46</v>
      </c>
      <c r="H56" s="67">
        <v>3.0555555555554999E-2</v>
      </c>
      <c r="I56" s="82">
        <v>3.2190972222222218E-2</v>
      </c>
      <c r="J56" s="84">
        <f>I56-H56</f>
        <v>1.6354166666672186E-3</v>
      </c>
      <c r="K56" s="40">
        <v>1</v>
      </c>
      <c r="L56" s="46">
        <f>F56+K56</f>
        <v>2</v>
      </c>
      <c r="M56" s="40">
        <v>1</v>
      </c>
      <c r="N56" s="119"/>
      <c r="O56" s="119"/>
      <c r="P56" s="119"/>
      <c r="Q56" s="119"/>
    </row>
    <row r="57" spans="2:19" s="41" customFormat="1" ht="30" customHeight="1" x14ac:dyDescent="0.3">
      <c r="B57" s="45" t="s">
        <v>41</v>
      </c>
      <c r="C57" s="40">
        <v>2004</v>
      </c>
      <c r="D57" s="45" t="s">
        <v>59</v>
      </c>
      <c r="E57" s="82">
        <v>5.9733796296296293E-4</v>
      </c>
      <c r="F57" s="46">
        <v>2</v>
      </c>
      <c r="G57" s="40">
        <v>47</v>
      </c>
      <c r="H57" s="67">
        <v>3.12499999999994E-2</v>
      </c>
      <c r="I57" s="82">
        <v>3.293657407407407E-2</v>
      </c>
      <c r="J57" s="84">
        <f t="shared" ref="J57:J59" si="3">I57-H57</f>
        <v>1.6865740740746697E-3</v>
      </c>
      <c r="K57" s="40">
        <v>2</v>
      </c>
      <c r="L57" s="46">
        <f>F57+K57</f>
        <v>4</v>
      </c>
      <c r="M57" s="40">
        <v>2</v>
      </c>
      <c r="N57" s="119"/>
      <c r="O57" s="119"/>
      <c r="P57" s="119"/>
      <c r="Q57" s="119"/>
    </row>
    <row r="58" spans="2:19" s="41" customFormat="1" ht="30" customHeight="1" x14ac:dyDescent="0.3">
      <c r="B58" s="45" t="s">
        <v>2</v>
      </c>
      <c r="C58" s="40">
        <v>2003</v>
      </c>
      <c r="D58" s="45" t="s">
        <v>61</v>
      </c>
      <c r="E58" s="82">
        <v>6.0092592592592598E-4</v>
      </c>
      <c r="F58" s="46">
        <v>3</v>
      </c>
      <c r="G58" s="40">
        <v>44</v>
      </c>
      <c r="H58" s="67">
        <v>2.9166666666666199E-2</v>
      </c>
      <c r="I58" s="82">
        <v>3.090185185185185E-2</v>
      </c>
      <c r="J58" s="84">
        <f t="shared" si="3"/>
        <v>1.7351851851856517E-3</v>
      </c>
      <c r="K58" s="40">
        <v>3</v>
      </c>
      <c r="L58" s="46">
        <f>F58+K58</f>
        <v>6</v>
      </c>
      <c r="M58" s="40">
        <v>3</v>
      </c>
      <c r="N58" s="119"/>
      <c r="O58" s="119"/>
      <c r="P58" s="119"/>
      <c r="Q58" s="119"/>
    </row>
    <row r="59" spans="2:19" s="41" customFormat="1" ht="30" customHeight="1" x14ac:dyDescent="0.3">
      <c r="B59" s="44" t="s">
        <v>33</v>
      </c>
      <c r="C59" s="40">
        <v>2003</v>
      </c>
      <c r="D59" s="45" t="s">
        <v>61</v>
      </c>
      <c r="E59" s="82">
        <v>7.565972222222222E-4</v>
      </c>
      <c r="F59" s="46">
        <v>4</v>
      </c>
      <c r="G59" s="40">
        <v>45</v>
      </c>
      <c r="H59" s="67">
        <v>2.9861111111110599E-2</v>
      </c>
      <c r="I59" s="82">
        <v>3.192407407407407E-2</v>
      </c>
      <c r="J59" s="84">
        <f t="shared" si="3"/>
        <v>2.0629629629634709E-3</v>
      </c>
      <c r="K59" s="40">
        <v>4</v>
      </c>
      <c r="L59" s="46">
        <f>F59+K59</f>
        <v>8</v>
      </c>
      <c r="M59" s="40">
        <v>4</v>
      </c>
      <c r="N59" s="119"/>
      <c r="O59" s="119"/>
      <c r="P59" s="119"/>
      <c r="Q59" s="119"/>
    </row>
    <row r="60" spans="2:19" s="12" customFormat="1" ht="55.5" customHeight="1" x14ac:dyDescent="0.25">
      <c r="B60" s="24"/>
      <c r="C60" s="30"/>
      <c r="D60" s="24"/>
      <c r="E60" s="106"/>
      <c r="F60" s="106"/>
      <c r="G60" s="68"/>
      <c r="H60" s="107"/>
      <c r="I60" s="68"/>
      <c r="J60" s="68"/>
      <c r="K60" s="68"/>
      <c r="L60" s="89"/>
      <c r="M60" s="89"/>
      <c r="N60" s="68"/>
      <c r="O60" s="68"/>
      <c r="P60" s="37"/>
      <c r="Q60" s="37"/>
    </row>
    <row r="61" spans="2:19" ht="30" x14ac:dyDescent="0.25">
      <c r="B61" s="59" t="s">
        <v>81</v>
      </c>
      <c r="C61" s="60" t="s">
        <v>27</v>
      </c>
      <c r="D61" s="60" t="s">
        <v>28</v>
      </c>
      <c r="E61" s="61" t="s">
        <v>107</v>
      </c>
      <c r="F61" s="69" t="s">
        <v>29</v>
      </c>
      <c r="G61" s="63" t="s">
        <v>109</v>
      </c>
      <c r="H61" s="64" t="s">
        <v>58</v>
      </c>
      <c r="I61" s="64" t="s">
        <v>57</v>
      </c>
      <c r="J61" s="64" t="s">
        <v>108</v>
      </c>
      <c r="K61" s="60" t="s">
        <v>29</v>
      </c>
      <c r="L61" s="60" t="s">
        <v>32</v>
      </c>
      <c r="M61" s="65" t="s">
        <v>29</v>
      </c>
      <c r="N61" s="118"/>
      <c r="S61" s="1"/>
    </row>
    <row r="62" spans="2:19" ht="30" customHeight="1" x14ac:dyDescent="0.25">
      <c r="B62" s="45" t="s">
        <v>80</v>
      </c>
      <c r="C62" s="40">
        <v>2005</v>
      </c>
      <c r="D62" s="45" t="s">
        <v>59</v>
      </c>
      <c r="E62" s="82">
        <v>6.2453703703703705E-4</v>
      </c>
      <c r="F62" s="46">
        <v>1</v>
      </c>
      <c r="G62" s="40">
        <v>48</v>
      </c>
      <c r="H62" s="72">
        <v>3.1944444444443797E-2</v>
      </c>
      <c r="I62" s="82">
        <v>3.3626851851851852E-2</v>
      </c>
      <c r="J62" s="84">
        <f>I62-H62</f>
        <v>1.6824074074080556E-3</v>
      </c>
      <c r="K62" s="40">
        <v>1</v>
      </c>
      <c r="L62" s="46">
        <f>F62+K62</f>
        <v>2</v>
      </c>
      <c r="M62" s="40">
        <v>1</v>
      </c>
      <c r="N62" s="118"/>
      <c r="S62" s="1"/>
    </row>
    <row r="63" spans="2:19" ht="30" customHeight="1" x14ac:dyDescent="0.25">
      <c r="B63" s="45" t="s">
        <v>79</v>
      </c>
      <c r="C63" s="40">
        <v>2005</v>
      </c>
      <c r="D63" s="45" t="s">
        <v>59</v>
      </c>
      <c r="E63" s="82">
        <v>6.858796296296296E-4</v>
      </c>
      <c r="F63" s="46">
        <v>2</v>
      </c>
      <c r="G63" s="40">
        <v>49</v>
      </c>
      <c r="H63" s="67">
        <v>3.2638888888888197E-2</v>
      </c>
      <c r="I63" s="82">
        <v>3.4408564814814815E-2</v>
      </c>
      <c r="J63" s="84">
        <f>I63-H63</f>
        <v>1.7696759259266184E-3</v>
      </c>
      <c r="K63" s="40">
        <v>2</v>
      </c>
      <c r="L63" s="46">
        <f>F63+K63</f>
        <v>4</v>
      </c>
      <c r="M63" s="40">
        <v>2</v>
      </c>
      <c r="N63" s="118"/>
      <c r="S63" s="1"/>
    </row>
    <row r="64" spans="2:19" ht="30" customHeight="1" x14ac:dyDescent="0.25">
      <c r="B64" s="45" t="s">
        <v>78</v>
      </c>
      <c r="C64" s="40">
        <v>2007</v>
      </c>
      <c r="D64" s="45" t="s">
        <v>59</v>
      </c>
      <c r="E64" s="82">
        <v>1.3560185185185186E-3</v>
      </c>
      <c r="F64" s="46">
        <v>4</v>
      </c>
      <c r="G64" s="40">
        <v>51</v>
      </c>
      <c r="H64" s="67">
        <v>3.4027777777776998E-2</v>
      </c>
      <c r="I64" s="82">
        <v>3.6576041666666663E-2</v>
      </c>
      <c r="J64" s="84">
        <f>I64-H64</f>
        <v>2.5482638888896653E-3</v>
      </c>
      <c r="K64" s="40">
        <v>3</v>
      </c>
      <c r="L64" s="46">
        <f>F64+K64</f>
        <v>7</v>
      </c>
      <c r="M64" s="40">
        <v>3</v>
      </c>
      <c r="N64" s="118"/>
      <c r="S64" s="1"/>
    </row>
    <row r="65" spans="2:19" ht="30" customHeight="1" x14ac:dyDescent="0.25">
      <c r="B65" s="45" t="s">
        <v>43</v>
      </c>
      <c r="C65" s="40">
        <v>2007</v>
      </c>
      <c r="D65" s="45" t="s">
        <v>59</v>
      </c>
      <c r="E65" s="82">
        <v>8.5682870370370372E-4</v>
      </c>
      <c r="F65" s="46">
        <v>3</v>
      </c>
      <c r="G65" s="40">
        <v>50</v>
      </c>
      <c r="H65" s="72">
        <v>3.3333333333332597E-2</v>
      </c>
      <c r="I65" s="82">
        <v>3.644085648148148E-2</v>
      </c>
      <c r="J65" s="84">
        <f>I65-H65</f>
        <v>3.107523148148883E-3</v>
      </c>
      <c r="K65" s="40">
        <v>4</v>
      </c>
      <c r="L65" s="46">
        <f>F65+K65</f>
        <v>7</v>
      </c>
      <c r="M65" s="40">
        <v>4</v>
      </c>
      <c r="N65" s="118"/>
      <c r="S65" s="1"/>
    </row>
    <row r="66" spans="2:19" s="12" customFormat="1" ht="55.5" customHeight="1" x14ac:dyDescent="0.25">
      <c r="B66" s="24"/>
      <c r="C66" s="24"/>
      <c r="D66" s="24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37"/>
      <c r="Q66" s="37"/>
    </row>
    <row r="67" spans="2:19" ht="56.25" x14ac:dyDescent="0.25">
      <c r="B67" s="73" t="s">
        <v>77</v>
      </c>
      <c r="C67" s="74" t="s">
        <v>27</v>
      </c>
      <c r="D67" s="74" t="s">
        <v>28</v>
      </c>
      <c r="E67" s="75" t="s">
        <v>107</v>
      </c>
      <c r="F67" s="76" t="s">
        <v>29</v>
      </c>
      <c r="G67" s="77" t="s">
        <v>109</v>
      </c>
      <c r="H67" s="78" t="s">
        <v>58</v>
      </c>
      <c r="I67" s="78" t="s">
        <v>57</v>
      </c>
      <c r="J67" s="78" t="s">
        <v>108</v>
      </c>
      <c r="K67" s="74" t="s">
        <v>29</v>
      </c>
      <c r="L67" s="74" t="s">
        <v>32</v>
      </c>
      <c r="M67" s="74" t="s">
        <v>29</v>
      </c>
      <c r="N67" s="118"/>
      <c r="S67" s="1"/>
    </row>
    <row r="68" spans="2:19" ht="30" customHeight="1" x14ac:dyDescent="0.25">
      <c r="B68" s="45" t="s">
        <v>75</v>
      </c>
      <c r="C68" s="40">
        <v>2008</v>
      </c>
      <c r="D68" s="45" t="s">
        <v>73</v>
      </c>
      <c r="E68" s="82">
        <v>7.2812500000000004E-4</v>
      </c>
      <c r="F68" s="46">
        <v>1</v>
      </c>
      <c r="G68" s="40">
        <v>53</v>
      </c>
      <c r="H68" s="67">
        <v>3.5416666666665798E-2</v>
      </c>
      <c r="I68" s="82">
        <v>3.7457638888888888E-2</v>
      </c>
      <c r="J68" s="84">
        <f>I68-H68</f>
        <v>2.0409722222230892E-3</v>
      </c>
      <c r="K68" s="40">
        <v>1</v>
      </c>
      <c r="L68" s="46">
        <f>F68+K68</f>
        <v>2</v>
      </c>
      <c r="M68" s="40">
        <v>1</v>
      </c>
      <c r="N68" s="118"/>
      <c r="S68" s="1"/>
    </row>
    <row r="69" spans="2:19" ht="30" customHeight="1" x14ac:dyDescent="0.25">
      <c r="B69" s="44" t="s">
        <v>72</v>
      </c>
      <c r="C69" s="40">
        <v>2009</v>
      </c>
      <c r="D69" s="45" t="s">
        <v>61</v>
      </c>
      <c r="E69" s="82">
        <v>8.8055555555555554E-4</v>
      </c>
      <c r="F69" s="46">
        <v>2</v>
      </c>
      <c r="G69" s="40">
        <v>56</v>
      </c>
      <c r="H69" s="67">
        <v>3.6805555555554599E-2</v>
      </c>
      <c r="I69" s="82">
        <v>3.9201967592592597E-2</v>
      </c>
      <c r="J69" s="84">
        <f>I69-H69</f>
        <v>2.3964120370379982E-3</v>
      </c>
      <c r="K69" s="40">
        <v>2</v>
      </c>
      <c r="L69" s="46">
        <f>F69+K69</f>
        <v>4</v>
      </c>
      <c r="M69" s="40">
        <v>2</v>
      </c>
      <c r="N69" s="118"/>
      <c r="S69" s="1"/>
    </row>
    <row r="70" spans="2:19" ht="30" customHeight="1" x14ac:dyDescent="0.25">
      <c r="B70" s="45" t="s">
        <v>74</v>
      </c>
      <c r="C70" s="40">
        <v>2008</v>
      </c>
      <c r="D70" s="45" t="s">
        <v>73</v>
      </c>
      <c r="E70" s="82">
        <v>8.8935185185185178E-4</v>
      </c>
      <c r="F70" s="46">
        <v>3</v>
      </c>
      <c r="G70" s="40">
        <v>54</v>
      </c>
      <c r="H70" s="67">
        <v>3.6111111111110199E-2</v>
      </c>
      <c r="I70" s="82">
        <v>3.8532523148148153E-2</v>
      </c>
      <c r="J70" s="84">
        <f>I70-H70</f>
        <v>2.4214120370379538E-3</v>
      </c>
      <c r="K70" s="40">
        <v>3</v>
      </c>
      <c r="L70" s="46">
        <f>F70+K70</f>
        <v>6</v>
      </c>
      <c r="M70" s="40">
        <v>3</v>
      </c>
      <c r="N70" s="118"/>
      <c r="S70" s="1"/>
    </row>
    <row r="71" spans="2:19" ht="30" customHeight="1" x14ac:dyDescent="0.25">
      <c r="B71" s="44" t="s">
        <v>76</v>
      </c>
      <c r="C71" s="40">
        <v>2008</v>
      </c>
      <c r="D71" s="45" t="s">
        <v>59</v>
      </c>
      <c r="E71" s="82">
        <v>9.0023148148148146E-4</v>
      </c>
      <c r="F71" s="46">
        <v>4</v>
      </c>
      <c r="G71" s="40">
        <v>52</v>
      </c>
      <c r="H71" s="67">
        <v>3.4722222222221398E-2</v>
      </c>
      <c r="I71" s="82">
        <v>3.7331828703703704E-2</v>
      </c>
      <c r="J71" s="84">
        <f>I71-H71</f>
        <v>2.6096064814823058E-3</v>
      </c>
      <c r="K71" s="40">
        <v>4</v>
      </c>
      <c r="L71" s="46">
        <f>F71+K71</f>
        <v>8</v>
      </c>
      <c r="M71" s="40">
        <v>4</v>
      </c>
      <c r="N71" s="118"/>
      <c r="S71" s="1"/>
    </row>
    <row r="72" spans="2:19" ht="30" customHeight="1" x14ac:dyDescent="0.25">
      <c r="B72" s="44" t="s">
        <v>56</v>
      </c>
      <c r="C72" s="40">
        <v>2010</v>
      </c>
      <c r="D72" s="45" t="s">
        <v>61</v>
      </c>
      <c r="E72" s="82">
        <v>1.080324074074074E-3</v>
      </c>
      <c r="F72" s="46">
        <v>5</v>
      </c>
      <c r="G72" s="40">
        <v>57</v>
      </c>
      <c r="H72" s="67">
        <v>3.7499999999998999E-2</v>
      </c>
      <c r="I72" s="82">
        <v>4.0472916666666664E-2</v>
      </c>
      <c r="J72" s="84">
        <f>I72-H72</f>
        <v>2.9729166666676646E-3</v>
      </c>
      <c r="K72" s="40">
        <v>5</v>
      </c>
      <c r="L72" s="46">
        <f>F72+K72</f>
        <v>10</v>
      </c>
      <c r="M72" s="40">
        <v>5</v>
      </c>
      <c r="N72" s="118"/>
      <c r="S72" s="1"/>
    </row>
    <row r="73" spans="2:19" ht="30" customHeight="1" x14ac:dyDescent="0.25">
      <c r="B73" s="79"/>
      <c r="C73" s="80"/>
      <c r="D73" s="36"/>
      <c r="E73" s="120"/>
      <c r="F73" s="108"/>
      <c r="G73" s="68"/>
      <c r="H73" s="109"/>
      <c r="I73" s="121"/>
      <c r="J73" s="121"/>
      <c r="K73" s="81"/>
      <c r="L73" s="89"/>
      <c r="M73" s="89"/>
      <c r="N73" s="118"/>
      <c r="S73" s="1"/>
    </row>
    <row r="74" spans="2:19" ht="56.25" x14ac:dyDescent="0.25">
      <c r="B74" s="73" t="s">
        <v>71</v>
      </c>
      <c r="C74" s="74" t="s">
        <v>27</v>
      </c>
      <c r="D74" s="74" t="s">
        <v>28</v>
      </c>
      <c r="E74" s="75" t="s">
        <v>107</v>
      </c>
      <c r="F74" s="75" t="s">
        <v>112</v>
      </c>
      <c r="G74" s="74" t="s">
        <v>29</v>
      </c>
      <c r="H74" s="77" t="s">
        <v>109</v>
      </c>
      <c r="I74" s="78" t="s">
        <v>58</v>
      </c>
      <c r="J74" s="78" t="s">
        <v>57</v>
      </c>
      <c r="K74" s="78" t="s">
        <v>108</v>
      </c>
      <c r="L74" s="74" t="s">
        <v>29</v>
      </c>
      <c r="M74" s="74" t="s">
        <v>32</v>
      </c>
      <c r="N74" s="74" t="s">
        <v>29</v>
      </c>
      <c r="S74" s="1"/>
    </row>
    <row r="75" spans="2:19" ht="30" customHeight="1" x14ac:dyDescent="0.25">
      <c r="B75" s="45" t="s">
        <v>70</v>
      </c>
      <c r="C75" s="40">
        <v>2008</v>
      </c>
      <c r="D75" s="45" t="s">
        <v>59</v>
      </c>
      <c r="E75" s="82">
        <v>7.6388888888888893E-4</v>
      </c>
      <c r="F75" s="82">
        <v>7.175925925925927E-4</v>
      </c>
      <c r="G75" s="46">
        <v>1</v>
      </c>
      <c r="H75" s="40">
        <v>58</v>
      </c>
      <c r="I75" s="83">
        <v>3.81944444444434E-2</v>
      </c>
      <c r="J75" s="122">
        <v>4.0270370370370373E-2</v>
      </c>
      <c r="K75" s="84">
        <f t="shared" ref="K75:K84" si="4">J75-I75</f>
        <v>2.0759259259269733E-3</v>
      </c>
      <c r="L75" s="40">
        <v>1</v>
      </c>
      <c r="M75" s="40">
        <f t="shared" ref="M75:M85" si="5">G75+L75</f>
        <v>2</v>
      </c>
      <c r="N75" s="40">
        <v>1</v>
      </c>
      <c r="S75" s="1"/>
    </row>
    <row r="76" spans="2:19" ht="30" customHeight="1" x14ac:dyDescent="0.25">
      <c r="B76" s="45" t="s">
        <v>36</v>
      </c>
      <c r="C76" s="40">
        <v>2008</v>
      </c>
      <c r="D76" s="45" t="s">
        <v>61</v>
      </c>
      <c r="E76" s="82">
        <v>8.1111111111111108E-4</v>
      </c>
      <c r="F76" s="82">
        <v>7.2789351851851845E-4</v>
      </c>
      <c r="G76" s="46">
        <v>2</v>
      </c>
      <c r="H76" s="40">
        <v>62</v>
      </c>
      <c r="I76" s="83">
        <v>4.0972222222221001E-2</v>
      </c>
      <c r="J76" s="122">
        <v>4.3103819444444441E-2</v>
      </c>
      <c r="K76" s="84">
        <f t="shared" si="4"/>
        <v>2.13159722222344E-3</v>
      </c>
      <c r="L76" s="40">
        <v>2</v>
      </c>
      <c r="M76" s="40">
        <f t="shared" si="5"/>
        <v>4</v>
      </c>
      <c r="N76" s="40">
        <v>2</v>
      </c>
      <c r="S76" s="1"/>
    </row>
    <row r="77" spans="2:19" ht="30" customHeight="1" x14ac:dyDescent="0.25">
      <c r="B77" s="44" t="s">
        <v>25</v>
      </c>
      <c r="C77" s="40">
        <v>2008</v>
      </c>
      <c r="D77" s="45" t="s">
        <v>61</v>
      </c>
      <c r="E77" s="82">
        <v>8.7847222222222233E-4</v>
      </c>
      <c r="F77" s="82">
        <v>7.4467592592592597E-4</v>
      </c>
      <c r="G77" s="46">
        <v>3</v>
      </c>
      <c r="H77" s="40">
        <v>64</v>
      </c>
      <c r="I77" s="85">
        <v>4.1666666666665401E-2</v>
      </c>
      <c r="J77" s="122">
        <v>4.3821990740740745E-2</v>
      </c>
      <c r="K77" s="84">
        <f t="shared" si="4"/>
        <v>2.1553240740753432E-3</v>
      </c>
      <c r="L77" s="40">
        <v>3</v>
      </c>
      <c r="M77" s="40">
        <f t="shared" si="5"/>
        <v>6</v>
      </c>
      <c r="N77" s="40">
        <v>3</v>
      </c>
      <c r="S77" s="1"/>
    </row>
    <row r="78" spans="2:19" ht="30" customHeight="1" x14ac:dyDescent="0.25">
      <c r="B78" s="44" t="s">
        <v>68</v>
      </c>
      <c r="C78" s="40">
        <v>2008</v>
      </c>
      <c r="D78" s="45" t="s">
        <v>61</v>
      </c>
      <c r="E78" s="82">
        <v>1.0034722222222222E-3</v>
      </c>
      <c r="F78" s="82">
        <v>8.6770833333333329E-4</v>
      </c>
      <c r="G78" s="46">
        <v>5</v>
      </c>
      <c r="H78" s="40">
        <v>61</v>
      </c>
      <c r="I78" s="83">
        <v>4.0277777777776601E-2</v>
      </c>
      <c r="J78" s="122">
        <v>4.2611111111111107E-2</v>
      </c>
      <c r="K78" s="84">
        <f t="shared" si="4"/>
        <v>2.3333333333345058E-3</v>
      </c>
      <c r="L78" s="40">
        <v>4</v>
      </c>
      <c r="M78" s="40">
        <f t="shared" si="5"/>
        <v>9</v>
      </c>
      <c r="N78" s="40">
        <v>4</v>
      </c>
      <c r="S78" s="1"/>
    </row>
    <row r="79" spans="2:19" ht="30" customHeight="1" x14ac:dyDescent="0.25">
      <c r="B79" s="44" t="s">
        <v>62</v>
      </c>
      <c r="C79" s="40">
        <v>2010</v>
      </c>
      <c r="D79" s="45" t="s">
        <v>61</v>
      </c>
      <c r="E79" s="82">
        <v>9.1770833333333331E-4</v>
      </c>
      <c r="F79" s="82">
        <v>9.3136574074074074E-4</v>
      </c>
      <c r="G79" s="46">
        <v>8</v>
      </c>
      <c r="H79" s="40">
        <v>68</v>
      </c>
      <c r="I79" s="83">
        <v>4.4444444444443003E-2</v>
      </c>
      <c r="J79" s="122">
        <v>4.6789930555555553E-2</v>
      </c>
      <c r="K79" s="84">
        <f t="shared" si="4"/>
        <v>2.3454861111125505E-3</v>
      </c>
      <c r="L79" s="40">
        <v>5</v>
      </c>
      <c r="M79" s="40">
        <f t="shared" si="5"/>
        <v>13</v>
      </c>
      <c r="N79" s="40">
        <v>5</v>
      </c>
      <c r="S79" s="1"/>
    </row>
    <row r="80" spans="2:19" ht="30" customHeight="1" x14ac:dyDescent="0.25">
      <c r="B80" s="45" t="s">
        <v>69</v>
      </c>
      <c r="C80" s="40">
        <v>2008</v>
      </c>
      <c r="D80" s="45" t="s">
        <v>59</v>
      </c>
      <c r="E80" s="82">
        <v>8.1412037037037043E-4</v>
      </c>
      <c r="F80" s="82">
        <v>8.2824074074074083E-4</v>
      </c>
      <c r="G80" s="46">
        <v>4</v>
      </c>
      <c r="H80" s="40">
        <v>65</v>
      </c>
      <c r="I80" s="86">
        <v>4.2361111111109802E-2</v>
      </c>
      <c r="J80" s="122">
        <v>4.4940509259259263E-2</v>
      </c>
      <c r="K80" s="84">
        <f t="shared" si="4"/>
        <v>2.5793981481494616E-3</v>
      </c>
      <c r="L80" s="40">
        <v>9</v>
      </c>
      <c r="M80" s="40">
        <f t="shared" si="5"/>
        <v>13</v>
      </c>
      <c r="N80" s="40">
        <v>6</v>
      </c>
      <c r="S80" s="1"/>
    </row>
    <row r="81" spans="2:19" ht="30" customHeight="1" x14ac:dyDescent="0.25">
      <c r="B81" s="44" t="s">
        <v>64</v>
      </c>
      <c r="C81" s="40">
        <v>2008</v>
      </c>
      <c r="D81" s="45" t="s">
        <v>61</v>
      </c>
      <c r="E81" s="82">
        <v>9.4675925925925917E-4</v>
      </c>
      <c r="F81" s="82">
        <v>9.2696759259259251E-4</v>
      </c>
      <c r="G81" s="46">
        <v>7</v>
      </c>
      <c r="H81" s="40">
        <v>59</v>
      </c>
      <c r="I81" s="85">
        <v>3.88888888888878E-2</v>
      </c>
      <c r="J81" s="122">
        <v>4.1392361111111109E-2</v>
      </c>
      <c r="K81" s="84">
        <f t="shared" si="4"/>
        <v>2.5034722222233088E-3</v>
      </c>
      <c r="L81" s="40">
        <v>7</v>
      </c>
      <c r="M81" s="40">
        <f t="shared" si="5"/>
        <v>14</v>
      </c>
      <c r="N81" s="40">
        <v>7</v>
      </c>
      <c r="S81" s="1"/>
    </row>
    <row r="82" spans="2:19" ht="30" customHeight="1" x14ac:dyDescent="0.25">
      <c r="B82" s="44" t="s">
        <v>65</v>
      </c>
      <c r="C82" s="40">
        <v>2010</v>
      </c>
      <c r="D82" s="45" t="s">
        <v>61</v>
      </c>
      <c r="E82" s="82">
        <v>1.1741898148148148E-3</v>
      </c>
      <c r="F82" s="82">
        <v>8.7928240740740751E-4</v>
      </c>
      <c r="G82" s="46">
        <v>6</v>
      </c>
      <c r="H82" s="40">
        <v>60</v>
      </c>
      <c r="I82" s="83">
        <v>3.95833333333322E-2</v>
      </c>
      <c r="J82" s="122">
        <v>4.2123148148148153E-2</v>
      </c>
      <c r="K82" s="84">
        <f t="shared" si="4"/>
        <v>2.5398148148159522E-3</v>
      </c>
      <c r="L82" s="40">
        <v>8</v>
      </c>
      <c r="M82" s="40">
        <f t="shared" si="5"/>
        <v>14</v>
      </c>
      <c r="N82" s="40">
        <v>8</v>
      </c>
      <c r="S82" s="1"/>
    </row>
    <row r="83" spans="2:19" ht="30" customHeight="1" x14ac:dyDescent="0.25">
      <c r="B83" s="44" t="s">
        <v>66</v>
      </c>
      <c r="C83" s="40">
        <v>2009</v>
      </c>
      <c r="D83" s="45" t="s">
        <v>61</v>
      </c>
      <c r="E83" s="82">
        <v>9.2928240740740742E-4</v>
      </c>
      <c r="F83" s="82">
        <v>9.3553240740740738E-4</v>
      </c>
      <c r="G83" s="46">
        <v>9</v>
      </c>
      <c r="H83" s="40">
        <v>66</v>
      </c>
      <c r="I83" s="83">
        <v>4.3055555555554202E-2</v>
      </c>
      <c r="J83" s="122">
        <v>4.5431018518518516E-2</v>
      </c>
      <c r="K83" s="84">
        <f t="shared" si="4"/>
        <v>2.3754629629643143E-3</v>
      </c>
      <c r="L83" s="40">
        <v>6</v>
      </c>
      <c r="M83" s="40">
        <f t="shared" si="5"/>
        <v>15</v>
      </c>
      <c r="N83" s="40">
        <v>9</v>
      </c>
      <c r="S83" s="1"/>
    </row>
    <row r="84" spans="2:19" ht="30" customHeight="1" x14ac:dyDescent="0.25">
      <c r="B84" s="44" t="s">
        <v>63</v>
      </c>
      <c r="C84" s="40">
        <v>2009</v>
      </c>
      <c r="D84" s="45" t="s">
        <v>61</v>
      </c>
      <c r="E84" s="82">
        <v>1.2078703703703702E-3</v>
      </c>
      <c r="F84" s="82"/>
      <c r="G84" s="46">
        <v>10</v>
      </c>
      <c r="H84" s="40">
        <v>67</v>
      </c>
      <c r="I84" s="85">
        <v>4.3749999999998603E-2</v>
      </c>
      <c r="J84" s="122">
        <v>4.6564467592592591E-2</v>
      </c>
      <c r="K84" s="84">
        <f t="shared" si="4"/>
        <v>2.8144675925939888E-3</v>
      </c>
      <c r="L84" s="40">
        <v>10</v>
      </c>
      <c r="M84" s="40">
        <f t="shared" si="5"/>
        <v>20</v>
      </c>
      <c r="N84" s="40">
        <v>10</v>
      </c>
      <c r="S84" s="1"/>
    </row>
    <row r="85" spans="2:19" ht="32.25" customHeight="1" x14ac:dyDescent="0.25">
      <c r="B85" s="44" t="s">
        <v>67</v>
      </c>
      <c r="C85" s="40">
        <v>2009</v>
      </c>
      <c r="D85" s="45" t="s">
        <v>61</v>
      </c>
      <c r="E85" s="82">
        <v>1.2133101851851851E-3</v>
      </c>
      <c r="F85" s="82"/>
      <c r="G85" s="46">
        <v>11</v>
      </c>
      <c r="H85" s="40">
        <v>63</v>
      </c>
      <c r="I85" s="87"/>
      <c r="J85" s="122"/>
      <c r="K85" s="84"/>
      <c r="L85" s="40">
        <v>11</v>
      </c>
      <c r="M85" s="40">
        <f t="shared" si="5"/>
        <v>22</v>
      </c>
      <c r="N85" s="40">
        <v>11</v>
      </c>
      <c r="S85" s="1"/>
    </row>
    <row r="86" spans="2:19" s="12" customFormat="1" ht="23.25" customHeight="1" thickBot="1" x14ac:dyDescent="0.3">
      <c r="B86" s="71"/>
      <c r="C86" s="30"/>
      <c r="D86" s="24"/>
      <c r="E86" s="106"/>
      <c r="F86" s="106"/>
      <c r="G86" s="89"/>
      <c r="H86" s="68"/>
      <c r="I86" s="107"/>
      <c r="J86" s="107"/>
      <c r="K86" s="88"/>
      <c r="L86" s="89"/>
      <c r="M86" s="89"/>
      <c r="N86" s="68"/>
      <c r="O86" s="68"/>
      <c r="P86" s="37"/>
      <c r="Q86" s="37"/>
      <c r="R86" s="13"/>
    </row>
    <row r="87" spans="2:19" ht="57" customHeight="1" thickBot="1" x14ac:dyDescent="0.3">
      <c r="B87" s="90" t="s">
        <v>60</v>
      </c>
      <c r="C87" s="91" t="s">
        <v>27</v>
      </c>
      <c r="D87" s="92" t="s">
        <v>28</v>
      </c>
      <c r="E87" s="93" t="s">
        <v>107</v>
      </c>
      <c r="F87" s="94" t="s">
        <v>29</v>
      </c>
      <c r="G87" s="95" t="s">
        <v>109</v>
      </c>
      <c r="H87" s="96" t="s">
        <v>58</v>
      </c>
      <c r="I87" s="96" t="s">
        <v>57</v>
      </c>
      <c r="J87" s="96" t="s">
        <v>108</v>
      </c>
      <c r="K87" s="91" t="s">
        <v>29</v>
      </c>
      <c r="L87" s="91" t="s">
        <v>32</v>
      </c>
      <c r="M87" s="97" t="s">
        <v>29</v>
      </c>
      <c r="N87" s="118"/>
      <c r="S87" s="1"/>
    </row>
    <row r="88" spans="2:19" ht="30" customHeight="1" thickBot="1" x14ac:dyDescent="0.3">
      <c r="B88" s="98" t="s">
        <v>42</v>
      </c>
      <c r="C88" s="99">
        <v>2008</v>
      </c>
      <c r="D88" s="47" t="s">
        <v>59</v>
      </c>
      <c r="E88" s="123">
        <v>9.3738425925925923E-4</v>
      </c>
      <c r="F88" s="100">
        <v>1</v>
      </c>
      <c r="G88" s="48">
        <v>69</v>
      </c>
      <c r="H88" s="85">
        <v>4.5138888888888888E-2</v>
      </c>
      <c r="I88" s="122">
        <v>4.8134027777777776E-2</v>
      </c>
      <c r="J88" s="101">
        <f>I88-H88</f>
        <v>2.9951388888888875E-3</v>
      </c>
      <c r="K88" s="99">
        <v>1</v>
      </c>
      <c r="L88" s="102">
        <f>F88+K88</f>
        <v>2</v>
      </c>
      <c r="M88" s="103">
        <v>1</v>
      </c>
      <c r="N88" s="118"/>
      <c r="S88" s="1"/>
    </row>
  </sheetData>
  <sortState ref="B75:N85">
    <sortCondition ref="M75:M85"/>
  </sortState>
  <mergeCells count="3">
    <mergeCell ref="B1:O1"/>
    <mergeCell ref="B2:O2"/>
    <mergeCell ref="B3:O3"/>
  </mergeCells>
  <pageMargins left="0.25" right="0.25" top="0.75" bottom="0.75" header="0.3" footer="0.3"/>
  <pageSetup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Programma 09.08.</vt:lpstr>
      <vt:lpstr>Rezultāti 09.08.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Windows User</cp:lastModifiedBy>
  <cp:lastPrinted>2019-08-09T08:11:54Z</cp:lastPrinted>
  <dcterms:created xsi:type="dcterms:W3CDTF">2016-08-13T16:31:53Z</dcterms:created>
  <dcterms:modified xsi:type="dcterms:W3CDTF">2019-08-09T12:56:46Z</dcterms:modified>
</cp:coreProperties>
</file>