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definedNames>
    <definedName name="_xlnm._FilterDatabase" localSheetId="0" hidden="1">Sheet1!$A$21:$M$30</definedName>
  </definedNames>
  <calcPr calcId="152511"/>
</workbook>
</file>

<file path=xl/calcChain.xml><?xml version="1.0" encoding="utf-8"?>
<calcChain xmlns="http://schemas.openxmlformats.org/spreadsheetml/2006/main">
  <c r="L47" i="1" l="1"/>
  <c r="L44" i="1"/>
  <c r="L48" i="1"/>
  <c r="L52" i="1"/>
  <c r="L42" i="1"/>
  <c r="L45" i="1"/>
  <c r="L51" i="1"/>
  <c r="L50" i="1"/>
  <c r="L46" i="1"/>
  <c r="L57" i="1"/>
  <c r="L54" i="1"/>
  <c r="L49" i="1"/>
  <c r="L58" i="1"/>
  <c r="L55" i="1"/>
  <c r="L56" i="1"/>
  <c r="L59" i="1"/>
  <c r="L53" i="1"/>
  <c r="L43" i="1"/>
  <c r="L29" i="1"/>
  <c r="L31" i="1"/>
  <c r="L21" i="1"/>
  <c r="L22" i="1"/>
  <c r="L23" i="1"/>
  <c r="L37" i="1"/>
  <c r="L26" i="1"/>
  <c r="L36" i="1"/>
  <c r="L24" i="1"/>
  <c r="L25" i="1"/>
  <c r="L27" i="1"/>
  <c r="L30" i="1"/>
  <c r="L38" i="1"/>
  <c r="L28" i="1"/>
  <c r="L33" i="1"/>
  <c r="L39" i="1"/>
  <c r="L34" i="1"/>
  <c r="L32" i="1"/>
  <c r="L35" i="1"/>
  <c r="L20" i="1" l="1"/>
  <c r="L65" i="1"/>
  <c r="L63" i="1"/>
  <c r="L64" i="1"/>
  <c r="L15" i="1" l="1"/>
  <c r="L16" i="1"/>
  <c r="L11" i="1" l="1"/>
  <c r="L7" i="1"/>
  <c r="L6" i="1" l="1"/>
  <c r="L10" i="1" l="1"/>
</calcChain>
</file>

<file path=xl/sharedStrings.xml><?xml version="1.0" encoding="utf-8"?>
<sst xmlns="http://schemas.openxmlformats.org/spreadsheetml/2006/main" count="322" uniqueCount="164">
  <si>
    <t>Vārds, uzvārds</t>
  </si>
  <si>
    <t>Vieta</t>
  </si>
  <si>
    <t>Dzimš.   gads</t>
  </si>
  <si>
    <t>Kristaps Buks</t>
  </si>
  <si>
    <t>Kristers Frišenfelds</t>
  </si>
  <si>
    <t>Andis Kranciņš</t>
  </si>
  <si>
    <t>Pilsēta</t>
  </si>
  <si>
    <t>Vpils</t>
  </si>
  <si>
    <t>Nellija Paegle</t>
  </si>
  <si>
    <t>1</t>
  </si>
  <si>
    <t>Artūrs Beitāns</t>
  </si>
  <si>
    <t>Talsi</t>
  </si>
  <si>
    <t>Maksims Šarapa</t>
  </si>
  <si>
    <t>Aleksandrs Sabarņa</t>
  </si>
  <si>
    <t>Matīss Bērtulsons</t>
  </si>
  <si>
    <t>Mārcis Ciemits</t>
  </si>
  <si>
    <t>Daniels Siders</t>
  </si>
  <si>
    <t>Karīna Treigūte</t>
  </si>
  <si>
    <t>Samuels Siders</t>
  </si>
  <si>
    <t>Justs Jēkabs Berks</t>
  </si>
  <si>
    <t>Kristers Karols</t>
  </si>
  <si>
    <t>Lauris Liepājnieks</t>
  </si>
  <si>
    <t>Matīss Ozols</t>
  </si>
  <si>
    <t>Ernests Samorukovs</t>
  </si>
  <si>
    <t>Silards Stromanis</t>
  </si>
  <si>
    <t>Vitālijs Kuļešovs</t>
  </si>
  <si>
    <t>Gustavs Tīrmanis</t>
  </si>
  <si>
    <t>Emīls Ozols</t>
  </si>
  <si>
    <t>Vpils/bmx</t>
  </si>
  <si>
    <t>23.03.2019.</t>
  </si>
  <si>
    <t>Pievilkšanās</t>
  </si>
  <si>
    <t>Sporta skolas "Spars" airētāju sacensības fiziskajā sagatavotībā.</t>
  </si>
  <si>
    <t>Kāju celšana pie stieņa</t>
  </si>
  <si>
    <t>Lēkšana pāri solam 2.min.</t>
  </si>
  <si>
    <t>Skriešana 10 apļi</t>
  </si>
  <si>
    <t>Punkti kopā</t>
  </si>
  <si>
    <t>A.grupa 2000.g.dz.un vecāki</t>
  </si>
  <si>
    <t>B.grupa 2001./2002.g.dz.</t>
  </si>
  <si>
    <t>C.grupa 2003./2004.g.dz.</t>
  </si>
  <si>
    <t>Lēkšana pāri solam 1.min.</t>
  </si>
  <si>
    <t>D.grupa 2005./2006.g.dz.</t>
  </si>
  <si>
    <t>Pievilkšanās slīpā kārienā 1.min.</t>
  </si>
  <si>
    <t>Vēderprese guļus uz muguras 1.min.</t>
  </si>
  <si>
    <t>Skriešana  8  apļi</t>
  </si>
  <si>
    <t>E.grupa 2007.g.dz.un jaunāki</t>
  </si>
  <si>
    <t>Skriešana  6 apļi</t>
  </si>
  <si>
    <t>E.grupa 2007.g.dz.un jaunākas</t>
  </si>
  <si>
    <t>Luīze Priedoliņa</t>
  </si>
  <si>
    <t>Ieva Kalniņa</t>
  </si>
  <si>
    <t>Helēna Zvaigzne</t>
  </si>
  <si>
    <t>Kristaps Miķelsons</t>
  </si>
  <si>
    <t>Šandars Zavickis</t>
  </si>
  <si>
    <t>Matīss Miķelsons</t>
  </si>
  <si>
    <t>Olafs Stromanis</t>
  </si>
  <si>
    <t>Emīls Kalmanis Kalmans</t>
  </si>
  <si>
    <t>Raivis Grīva</t>
  </si>
  <si>
    <t>Jānis Kalmanis Kalmans</t>
  </si>
  <si>
    <t>Artemijs Ržečickis</t>
  </si>
  <si>
    <t>Tomass Jankovskis</t>
  </si>
  <si>
    <t>Andris Beitāns</t>
  </si>
  <si>
    <t>Krišs Lasmanis</t>
  </si>
  <si>
    <t>Rojs Noviks</t>
  </si>
  <si>
    <t>Klāvs Skļomiņš</t>
  </si>
  <si>
    <t>Aleksandrs Romanovs</t>
  </si>
  <si>
    <t>Adriāns Niedre</t>
  </si>
  <si>
    <t>Dāvis Iesalnieks</t>
  </si>
  <si>
    <t>Alekss Grečuhins</t>
  </si>
  <si>
    <t>Gļebs Vasiļjevs</t>
  </si>
  <si>
    <t>Daniels Suhanovs</t>
  </si>
  <si>
    <t>56</t>
  </si>
  <si>
    <t>59</t>
  </si>
  <si>
    <t>92</t>
  </si>
  <si>
    <t>Kevins Apse</t>
  </si>
  <si>
    <t>47</t>
  </si>
  <si>
    <t>53</t>
  </si>
  <si>
    <t>78</t>
  </si>
  <si>
    <t>50</t>
  </si>
  <si>
    <t>45</t>
  </si>
  <si>
    <t>0:57,73</t>
  </si>
  <si>
    <t>0:59,27</t>
  </si>
  <si>
    <t>1:07,68</t>
  </si>
  <si>
    <t>1:12,94</t>
  </si>
  <si>
    <t>Aniels Ļepuhovs</t>
  </si>
  <si>
    <t>Miks Cīrulis</t>
  </si>
  <si>
    <t>1:22,67</t>
  </si>
  <si>
    <t>Kristiāns Valdmanis</t>
  </si>
  <si>
    <t>1:10,10</t>
  </si>
  <si>
    <t>0:50,27</t>
  </si>
  <si>
    <t>0:56,86</t>
  </si>
  <si>
    <t>Armands Brauns</t>
  </si>
  <si>
    <t>0:54,93</t>
  </si>
  <si>
    <t>0:55,58</t>
  </si>
  <si>
    <t>Kristofers Bužoks</t>
  </si>
  <si>
    <t>42</t>
  </si>
  <si>
    <t>54</t>
  </si>
  <si>
    <t>1:03,49</t>
  </si>
  <si>
    <t>0:53,00</t>
  </si>
  <si>
    <t>0:58,00</t>
  </si>
  <si>
    <t>1:11,00</t>
  </si>
  <si>
    <t>1:02,00</t>
  </si>
  <si>
    <t>1:05,00</t>
  </si>
  <si>
    <t>1:08,00</t>
  </si>
  <si>
    <t>1:04,00</t>
  </si>
  <si>
    <t>72</t>
  </si>
  <si>
    <t>1:19,00</t>
  </si>
  <si>
    <t>1:18,99</t>
  </si>
  <si>
    <t>1:37,00</t>
  </si>
  <si>
    <t>1:45,93</t>
  </si>
  <si>
    <t>69</t>
  </si>
  <si>
    <t>1:10,00</t>
  </si>
  <si>
    <t>1:26,00</t>
  </si>
  <si>
    <t>1:53,00</t>
  </si>
  <si>
    <t>1:01,00</t>
  </si>
  <si>
    <t>1:10,93</t>
  </si>
  <si>
    <t>0:59,00</t>
  </si>
  <si>
    <t>0</t>
  </si>
  <si>
    <t>0:50,00</t>
  </si>
  <si>
    <t>48</t>
  </si>
  <si>
    <t>1:00,53</t>
  </si>
  <si>
    <t>39</t>
  </si>
  <si>
    <t>0:55,98</t>
  </si>
  <si>
    <t>0:52,00</t>
  </si>
  <si>
    <t>1:07,30</t>
  </si>
  <si>
    <t>0:54,62</t>
  </si>
  <si>
    <t>49</t>
  </si>
  <si>
    <t>119</t>
  </si>
  <si>
    <t>97</t>
  </si>
  <si>
    <t>0:54,15</t>
  </si>
  <si>
    <t>0:58,78</t>
  </si>
  <si>
    <t>1:03,72</t>
  </si>
  <si>
    <t>62</t>
  </si>
  <si>
    <t>0:59,97</t>
  </si>
  <si>
    <t>1:34,00</t>
  </si>
  <si>
    <t>0:56,10</t>
  </si>
  <si>
    <t>0:54,38</t>
  </si>
  <si>
    <t>67</t>
  </si>
  <si>
    <t>1:28,00</t>
  </si>
  <si>
    <t>1:15,00</t>
  </si>
  <si>
    <t>2,5</t>
  </si>
  <si>
    <t>4,5</t>
  </si>
  <si>
    <t>6,5</t>
  </si>
  <si>
    <t>8</t>
  </si>
  <si>
    <t>9</t>
  </si>
  <si>
    <t>10</t>
  </si>
  <si>
    <t>11</t>
  </si>
  <si>
    <t>4</t>
  </si>
  <si>
    <t>2</t>
  </si>
  <si>
    <t>6</t>
  </si>
  <si>
    <t>3</t>
  </si>
  <si>
    <t>5,5</t>
  </si>
  <si>
    <t>7,5</t>
  </si>
  <si>
    <t>12</t>
  </si>
  <si>
    <t>13,5</t>
  </si>
  <si>
    <t>15,5</t>
  </si>
  <si>
    <t>17</t>
  </si>
  <si>
    <t>18</t>
  </si>
  <si>
    <t>19</t>
  </si>
  <si>
    <t>20</t>
  </si>
  <si>
    <t>5</t>
  </si>
  <si>
    <t>7</t>
  </si>
  <si>
    <t>14</t>
  </si>
  <si>
    <t>16</t>
  </si>
  <si>
    <t>19,5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</si>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</sst>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b/>
      <i/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7" fillId="0" borderId="0" xfId="0" applyFont="1"/>
    <xf numFmtId="0" fontId="5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Q70" sqref="Q70"/>
    </sheetView>
  </sheetViews>
  <sheetFormatPr defaultRowHeight="15" x14ac:dyDescent="0.25"/>
  <cols>
    <col min="1" max="1" width="20.140625" customWidth="1"/>
    <col min="2" max="2" width="6.5703125" customWidth="1"/>
    <col min="3" max="3" width="8.5703125" customWidth="1"/>
    <col min="4" max="4" width="13.42578125" customWidth="1"/>
    <col min="5" max="5" width="5.5703125" customWidth="1"/>
    <col min="6" max="6" width="12.28515625" customWidth="1"/>
    <col min="7" max="7" width="5.85546875" customWidth="1"/>
    <col min="8" max="8" width="16.28515625" customWidth="1"/>
    <col min="9" max="9" width="6" customWidth="1"/>
    <col min="10" max="10" width="10.140625" style="29" customWidth="1"/>
    <col min="11" max="11" width="6" customWidth="1"/>
    <col min="12" max="12" width="12" customWidth="1"/>
    <col min="13" max="13" width="5.5703125" style="1" customWidth="1"/>
  </cols>
  <sheetData>
    <row r="1" spans="1:13" ht="18.75" x14ac:dyDescent="0.3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7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1" t="s">
        <v>29</v>
      </c>
      <c r="L2" s="21"/>
      <c r="M2" s="21"/>
    </row>
    <row r="4" spans="1:13" ht="45" x14ac:dyDescent="0.25">
      <c r="A4" s="2" t="s">
        <v>0</v>
      </c>
      <c r="B4" s="2" t="s">
        <v>2</v>
      </c>
      <c r="C4" s="2" t="s">
        <v>6</v>
      </c>
      <c r="D4" s="2" t="s">
        <v>30</v>
      </c>
      <c r="E4" s="2" t="s">
        <v>1</v>
      </c>
      <c r="F4" s="2" t="s">
        <v>32</v>
      </c>
      <c r="G4" s="2" t="s">
        <v>1</v>
      </c>
      <c r="H4" s="2" t="s">
        <v>33</v>
      </c>
      <c r="I4" s="2" t="s">
        <v>1</v>
      </c>
      <c r="J4" s="3" t="s">
        <v>34</v>
      </c>
      <c r="K4" s="2" t="s">
        <v>1</v>
      </c>
      <c r="L4" s="2" t="s">
        <v>35</v>
      </c>
      <c r="M4" s="2" t="s">
        <v>1</v>
      </c>
    </row>
    <row r="5" spans="1:13" ht="12" customHeight="1" x14ac:dyDescent="0.25">
      <c r="A5" s="23" t="s">
        <v>36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4"/>
    </row>
    <row r="6" spans="1:13" s="9" customFormat="1" ht="12" customHeight="1" x14ac:dyDescent="0.25">
      <c r="A6" s="10" t="s">
        <v>4</v>
      </c>
      <c r="B6" s="7">
        <v>1999</v>
      </c>
      <c r="C6" s="7" t="s">
        <v>7</v>
      </c>
      <c r="D6" s="7">
        <v>18</v>
      </c>
      <c r="E6" s="7">
        <v>1.5</v>
      </c>
      <c r="F6" s="7">
        <v>13</v>
      </c>
      <c r="G6" s="7">
        <v>1</v>
      </c>
      <c r="H6" s="7">
        <v>141</v>
      </c>
      <c r="I6" s="7">
        <v>1</v>
      </c>
      <c r="J6" s="8" t="s">
        <v>106</v>
      </c>
      <c r="K6" s="7">
        <v>2</v>
      </c>
      <c r="L6" s="7">
        <f>SUM(E6,G6,I6,K6)</f>
        <v>5.5</v>
      </c>
      <c r="M6" s="7">
        <v>1</v>
      </c>
    </row>
    <row r="7" spans="1:13" s="9" customFormat="1" ht="12" customHeight="1" x14ac:dyDescent="0.25">
      <c r="A7" s="6" t="s">
        <v>3</v>
      </c>
      <c r="B7" s="7">
        <v>2000</v>
      </c>
      <c r="C7" s="7" t="s">
        <v>7</v>
      </c>
      <c r="D7" s="7">
        <v>18</v>
      </c>
      <c r="E7" s="7">
        <v>1.5</v>
      </c>
      <c r="F7" s="7">
        <v>12</v>
      </c>
      <c r="G7" s="7">
        <v>2</v>
      </c>
      <c r="H7" s="7">
        <v>111</v>
      </c>
      <c r="I7" s="7">
        <v>2</v>
      </c>
      <c r="J7" s="8" t="s">
        <v>105</v>
      </c>
      <c r="K7" s="7">
        <v>1</v>
      </c>
      <c r="L7" s="7">
        <f>SUM(E7,G7,I7,K7)</f>
        <v>6.5</v>
      </c>
      <c r="M7" s="7">
        <v>2</v>
      </c>
    </row>
    <row r="8" spans="1:13" s="11" customFormat="1" ht="12" customHeight="1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</row>
    <row r="9" spans="1:13" s="9" customFormat="1" ht="12" customHeight="1" x14ac:dyDescent="0.25">
      <c r="A9" s="20" t="s">
        <v>37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7"/>
    </row>
    <row r="10" spans="1:13" s="9" customFormat="1" ht="12" customHeight="1" x14ac:dyDescent="0.25">
      <c r="A10" s="6" t="s">
        <v>5</v>
      </c>
      <c r="B10" s="7">
        <v>2001</v>
      </c>
      <c r="C10" s="7" t="s">
        <v>7</v>
      </c>
      <c r="D10" s="7">
        <v>10</v>
      </c>
      <c r="E10" s="7">
        <v>1</v>
      </c>
      <c r="F10" s="7">
        <v>12</v>
      </c>
      <c r="G10" s="7">
        <v>1.5</v>
      </c>
      <c r="H10" s="7">
        <v>127</v>
      </c>
      <c r="I10" s="7">
        <v>1</v>
      </c>
      <c r="J10" s="8" t="s">
        <v>104</v>
      </c>
      <c r="K10" s="7">
        <v>1</v>
      </c>
      <c r="L10" s="7">
        <f>SUM(E10,G10,I10,K10)</f>
        <v>4.5</v>
      </c>
      <c r="M10" s="7">
        <v>1</v>
      </c>
    </row>
    <row r="11" spans="1:13" s="9" customFormat="1" ht="12" customHeight="1" x14ac:dyDescent="0.25">
      <c r="A11" s="6" t="s">
        <v>10</v>
      </c>
      <c r="B11" s="5">
        <v>2002</v>
      </c>
      <c r="C11" s="5" t="s">
        <v>7</v>
      </c>
      <c r="D11" s="5">
        <v>9</v>
      </c>
      <c r="E11" s="5">
        <v>2</v>
      </c>
      <c r="F11" s="5">
        <v>12</v>
      </c>
      <c r="G11" s="5">
        <v>1.5</v>
      </c>
      <c r="H11" s="5">
        <v>116</v>
      </c>
      <c r="I11" s="5">
        <v>2</v>
      </c>
      <c r="J11" s="8" t="s">
        <v>107</v>
      </c>
      <c r="K11" s="5">
        <v>2</v>
      </c>
      <c r="L11" s="7">
        <f>SUM(E11,G11,I11,K11)</f>
        <v>7.5</v>
      </c>
      <c r="M11" s="7">
        <v>2</v>
      </c>
    </row>
    <row r="12" spans="1:13" s="11" customFormat="1" ht="12" customHeight="1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8"/>
    </row>
    <row r="13" spans="1:13" s="9" customFormat="1" ht="45" x14ac:dyDescent="0.25">
      <c r="A13" s="14" t="s">
        <v>0</v>
      </c>
      <c r="B13" s="14" t="s">
        <v>2</v>
      </c>
      <c r="C13" s="14" t="s">
        <v>6</v>
      </c>
      <c r="D13" s="14" t="s">
        <v>30</v>
      </c>
      <c r="E13" s="14" t="s">
        <v>1</v>
      </c>
      <c r="F13" s="14" t="s">
        <v>32</v>
      </c>
      <c r="G13" s="14" t="s">
        <v>1</v>
      </c>
      <c r="H13" s="14" t="s">
        <v>39</v>
      </c>
      <c r="I13" s="14" t="s">
        <v>1</v>
      </c>
      <c r="J13" s="15" t="s">
        <v>34</v>
      </c>
      <c r="K13" s="14" t="s">
        <v>1</v>
      </c>
      <c r="L13" s="14" t="s">
        <v>35</v>
      </c>
      <c r="M13" s="14" t="s">
        <v>1</v>
      </c>
    </row>
    <row r="14" spans="1:13" s="9" customFormat="1" ht="13.5" customHeight="1" x14ac:dyDescent="0.25">
      <c r="A14" s="20" t="s">
        <v>38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7"/>
    </row>
    <row r="15" spans="1:13" s="9" customFormat="1" ht="12" customHeight="1" x14ac:dyDescent="0.25">
      <c r="A15" s="6" t="s">
        <v>67</v>
      </c>
      <c r="B15" s="5">
        <v>2003</v>
      </c>
      <c r="C15" s="5" t="s">
        <v>7</v>
      </c>
      <c r="D15" s="5">
        <v>20</v>
      </c>
      <c r="E15" s="5">
        <v>1</v>
      </c>
      <c r="F15" s="5">
        <v>7</v>
      </c>
      <c r="G15" s="5">
        <v>2</v>
      </c>
      <c r="H15" s="5">
        <v>110</v>
      </c>
      <c r="I15" s="5">
        <v>1</v>
      </c>
      <c r="J15" s="8" t="s">
        <v>102</v>
      </c>
      <c r="K15" s="5">
        <v>1</v>
      </c>
      <c r="L15" s="7">
        <f>SUM(E15,G15,I15,K15)</f>
        <v>5</v>
      </c>
      <c r="M15" s="7">
        <v>1</v>
      </c>
    </row>
    <row r="16" spans="1:13" s="9" customFormat="1" ht="12" customHeight="1" x14ac:dyDescent="0.25">
      <c r="A16" s="6" t="s">
        <v>66</v>
      </c>
      <c r="B16" s="5">
        <v>2003</v>
      </c>
      <c r="C16" s="5" t="s">
        <v>7</v>
      </c>
      <c r="D16" s="5">
        <v>14</v>
      </c>
      <c r="E16" s="5">
        <v>2</v>
      </c>
      <c r="F16" s="5">
        <v>19</v>
      </c>
      <c r="G16" s="5">
        <v>1</v>
      </c>
      <c r="H16" s="5">
        <v>0</v>
      </c>
      <c r="I16" s="5">
        <v>2</v>
      </c>
      <c r="J16" s="8" t="s">
        <v>115</v>
      </c>
      <c r="K16" s="5">
        <v>2</v>
      </c>
      <c r="L16" s="7">
        <f>SUM(E16,G16,I16,K16)</f>
        <v>7</v>
      </c>
      <c r="M16" s="7">
        <v>2</v>
      </c>
    </row>
    <row r="17" spans="1:13" s="9" customFormat="1" ht="12" customHeight="1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8"/>
    </row>
    <row r="18" spans="1:13" s="9" customFormat="1" ht="60" x14ac:dyDescent="0.25">
      <c r="A18" s="14" t="s">
        <v>0</v>
      </c>
      <c r="B18" s="14" t="s">
        <v>2</v>
      </c>
      <c r="C18" s="14" t="s">
        <v>6</v>
      </c>
      <c r="D18" s="14" t="s">
        <v>41</v>
      </c>
      <c r="E18" s="14" t="s">
        <v>1</v>
      </c>
      <c r="F18" s="14" t="s">
        <v>42</v>
      </c>
      <c r="G18" s="14" t="s">
        <v>1</v>
      </c>
      <c r="H18" s="14" t="s">
        <v>39</v>
      </c>
      <c r="I18" s="14" t="s">
        <v>1</v>
      </c>
      <c r="J18" s="15" t="s">
        <v>43</v>
      </c>
      <c r="K18" s="14" t="s">
        <v>1</v>
      </c>
      <c r="L18" s="14" t="s">
        <v>35</v>
      </c>
      <c r="M18" s="14" t="s">
        <v>1</v>
      </c>
    </row>
    <row r="19" spans="1:13" s="9" customFormat="1" ht="13.5" customHeight="1" x14ac:dyDescent="0.25">
      <c r="A19" s="20" t="s">
        <v>40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7"/>
    </row>
    <row r="20" spans="1:13" s="9" customFormat="1" ht="12" customHeight="1" x14ac:dyDescent="0.25">
      <c r="A20" s="10" t="s">
        <v>16</v>
      </c>
      <c r="B20" s="7">
        <v>2005</v>
      </c>
      <c r="C20" s="7" t="s">
        <v>7</v>
      </c>
      <c r="D20" s="7">
        <v>32</v>
      </c>
      <c r="E20" s="8" t="s">
        <v>9</v>
      </c>
      <c r="F20" s="8" t="s">
        <v>70</v>
      </c>
      <c r="G20" s="8" t="s">
        <v>146</v>
      </c>
      <c r="H20" s="7">
        <v>92</v>
      </c>
      <c r="I20" s="8" t="s">
        <v>140</v>
      </c>
      <c r="J20" s="8" t="s">
        <v>96</v>
      </c>
      <c r="K20" s="8" t="s">
        <v>146</v>
      </c>
      <c r="L20" s="8">
        <f>E20+G20+I20+K20</f>
        <v>11.5</v>
      </c>
      <c r="M20" s="8" t="s">
        <v>9</v>
      </c>
    </row>
    <row r="21" spans="1:13" s="9" customFormat="1" ht="12" customHeight="1" x14ac:dyDescent="0.25">
      <c r="A21" s="10" t="s">
        <v>25</v>
      </c>
      <c r="B21" s="7">
        <v>2006</v>
      </c>
      <c r="C21" s="7" t="s">
        <v>7</v>
      </c>
      <c r="D21" s="7">
        <v>23</v>
      </c>
      <c r="E21" s="8" t="s">
        <v>143</v>
      </c>
      <c r="F21" s="8" t="s">
        <v>130</v>
      </c>
      <c r="G21" s="8" t="s">
        <v>9</v>
      </c>
      <c r="H21" s="7">
        <v>100</v>
      </c>
      <c r="I21" s="7">
        <v>3</v>
      </c>
      <c r="J21" s="8" t="s">
        <v>87</v>
      </c>
      <c r="K21" s="8" t="s">
        <v>9</v>
      </c>
      <c r="L21" s="8">
        <f>E21+G21+I21+K21</f>
        <v>15</v>
      </c>
      <c r="M21" s="8" t="s">
        <v>146</v>
      </c>
    </row>
    <row r="22" spans="1:13" s="9" customFormat="1" ht="12" customHeight="1" x14ac:dyDescent="0.25">
      <c r="A22" s="10" t="s">
        <v>68</v>
      </c>
      <c r="B22" s="7">
        <v>2005</v>
      </c>
      <c r="C22" s="7" t="s">
        <v>7</v>
      </c>
      <c r="D22" s="7">
        <v>31</v>
      </c>
      <c r="E22" s="8" t="s">
        <v>138</v>
      </c>
      <c r="F22" s="8" t="s">
        <v>74</v>
      </c>
      <c r="G22" s="8" t="s">
        <v>149</v>
      </c>
      <c r="H22" s="7">
        <v>101</v>
      </c>
      <c r="I22" s="7">
        <v>2</v>
      </c>
      <c r="J22" s="8" t="s">
        <v>91</v>
      </c>
      <c r="K22" s="8" t="s">
        <v>147</v>
      </c>
      <c r="L22" s="8">
        <f>E22+G22+I22+K22</f>
        <v>16</v>
      </c>
      <c r="M22" s="8" t="s">
        <v>148</v>
      </c>
    </row>
    <row r="23" spans="1:13" s="9" customFormat="1" ht="12" customHeight="1" x14ac:dyDescent="0.25">
      <c r="A23" s="10" t="s">
        <v>89</v>
      </c>
      <c r="B23" s="7">
        <v>2006</v>
      </c>
      <c r="C23" s="7" t="s">
        <v>28</v>
      </c>
      <c r="D23" s="7">
        <v>28</v>
      </c>
      <c r="E23" s="8" t="s">
        <v>140</v>
      </c>
      <c r="F23" s="8" t="s">
        <v>124</v>
      </c>
      <c r="G23" s="8" t="s">
        <v>143</v>
      </c>
      <c r="H23" s="8" t="s">
        <v>125</v>
      </c>
      <c r="I23" s="8" t="s">
        <v>9</v>
      </c>
      <c r="J23" s="8" t="s">
        <v>90</v>
      </c>
      <c r="K23" s="8" t="s">
        <v>158</v>
      </c>
      <c r="L23" s="8">
        <f>E23+G23+I23+K23</f>
        <v>22.5</v>
      </c>
      <c r="M23" s="8" t="s">
        <v>145</v>
      </c>
    </row>
    <row r="24" spans="1:13" s="9" customFormat="1" ht="12" customHeight="1" x14ac:dyDescent="0.25">
      <c r="A24" s="10" t="s">
        <v>13</v>
      </c>
      <c r="B24" s="7">
        <v>2005</v>
      </c>
      <c r="C24" s="7" t="s">
        <v>7</v>
      </c>
      <c r="D24" s="7">
        <v>29</v>
      </c>
      <c r="E24" s="8" t="s">
        <v>139</v>
      </c>
      <c r="F24" s="8" t="s">
        <v>69</v>
      </c>
      <c r="G24" s="8" t="s">
        <v>148</v>
      </c>
      <c r="H24" s="7">
        <v>96</v>
      </c>
      <c r="I24" s="7">
        <v>5</v>
      </c>
      <c r="J24" s="8" t="s">
        <v>128</v>
      </c>
      <c r="K24" s="7">
        <v>10</v>
      </c>
      <c r="L24" s="8">
        <f>E24+G24+I24+K24</f>
        <v>22.5</v>
      </c>
      <c r="M24" s="8" t="s">
        <v>158</v>
      </c>
    </row>
    <row r="25" spans="1:13" s="9" customFormat="1" ht="12" customHeight="1" x14ac:dyDescent="0.25">
      <c r="A25" s="10" t="s">
        <v>27</v>
      </c>
      <c r="B25" s="7">
        <v>2006</v>
      </c>
      <c r="C25" s="5" t="s">
        <v>28</v>
      </c>
      <c r="D25" s="7">
        <v>24</v>
      </c>
      <c r="E25" s="8" t="s">
        <v>142</v>
      </c>
      <c r="F25" s="8" t="s">
        <v>124</v>
      </c>
      <c r="G25" s="8" t="s">
        <v>143</v>
      </c>
      <c r="H25" s="8" t="s">
        <v>126</v>
      </c>
      <c r="I25" s="7">
        <v>4</v>
      </c>
      <c r="J25" s="8" t="s">
        <v>127</v>
      </c>
      <c r="K25" s="8" t="s">
        <v>148</v>
      </c>
      <c r="L25" s="8">
        <f>E25+G25+I25+K25</f>
        <v>26</v>
      </c>
      <c r="M25" s="8" t="s">
        <v>147</v>
      </c>
    </row>
    <row r="26" spans="1:13" s="9" customFormat="1" ht="12" customHeight="1" x14ac:dyDescent="0.25">
      <c r="A26" s="10" t="s">
        <v>64</v>
      </c>
      <c r="B26" s="7">
        <v>2005</v>
      </c>
      <c r="C26" s="7" t="s">
        <v>7</v>
      </c>
      <c r="D26" s="7">
        <v>31</v>
      </c>
      <c r="E26" s="8" t="s">
        <v>138</v>
      </c>
      <c r="F26" s="8" t="s">
        <v>73</v>
      </c>
      <c r="G26" s="8" t="s">
        <v>152</v>
      </c>
      <c r="H26" s="7">
        <v>77</v>
      </c>
      <c r="I26" s="7">
        <v>10</v>
      </c>
      <c r="J26" s="8" t="s">
        <v>97</v>
      </c>
      <c r="K26" s="7">
        <v>9</v>
      </c>
      <c r="L26" s="8">
        <f>E26+G26+I26+K26</f>
        <v>35</v>
      </c>
      <c r="M26" s="8" t="s">
        <v>159</v>
      </c>
    </row>
    <row r="27" spans="1:13" s="9" customFormat="1" ht="12" customHeight="1" x14ac:dyDescent="0.25">
      <c r="A27" s="10" t="s">
        <v>60</v>
      </c>
      <c r="B27" s="7">
        <v>2005</v>
      </c>
      <c r="C27" s="7" t="s">
        <v>7</v>
      </c>
      <c r="D27" s="7">
        <v>25</v>
      </c>
      <c r="E27" s="8" t="s">
        <v>141</v>
      </c>
      <c r="F27" s="8" t="s">
        <v>74</v>
      </c>
      <c r="G27" s="8" t="s">
        <v>149</v>
      </c>
      <c r="H27" s="8" t="s">
        <v>75</v>
      </c>
      <c r="I27" s="8" t="s">
        <v>142</v>
      </c>
      <c r="J27" s="8" t="s">
        <v>118</v>
      </c>
      <c r="K27" s="8" t="s">
        <v>163</v>
      </c>
      <c r="L27" s="8">
        <f>E27+G27+I27+K27</f>
        <v>35.5</v>
      </c>
      <c r="M27" s="8" t="s">
        <v>141</v>
      </c>
    </row>
    <row r="28" spans="1:13" s="9" customFormat="1" ht="12" customHeight="1" x14ac:dyDescent="0.25">
      <c r="A28" s="10" t="s">
        <v>26</v>
      </c>
      <c r="B28" s="7">
        <v>2006</v>
      </c>
      <c r="C28" s="7" t="s">
        <v>7</v>
      </c>
      <c r="D28" s="7">
        <v>29</v>
      </c>
      <c r="E28" s="8" t="s">
        <v>139</v>
      </c>
      <c r="F28" s="8" t="s">
        <v>117</v>
      </c>
      <c r="G28" s="8" t="s">
        <v>151</v>
      </c>
      <c r="H28" s="8" t="s">
        <v>71</v>
      </c>
      <c r="I28" s="8" t="s">
        <v>140</v>
      </c>
      <c r="J28" s="8" t="s">
        <v>99</v>
      </c>
      <c r="K28" s="7">
        <v>14</v>
      </c>
      <c r="L28" s="8">
        <f>E28+G28+I28+K28</f>
        <v>37</v>
      </c>
      <c r="M28" s="8" t="s">
        <v>142</v>
      </c>
    </row>
    <row r="29" spans="1:13" s="9" customFormat="1" ht="12" customHeight="1" x14ac:dyDescent="0.25">
      <c r="A29" s="10" t="s">
        <v>12</v>
      </c>
      <c r="B29" s="7">
        <v>2005</v>
      </c>
      <c r="C29" s="7" t="s">
        <v>7</v>
      </c>
      <c r="D29" s="7">
        <v>21</v>
      </c>
      <c r="E29" s="7">
        <v>12.5</v>
      </c>
      <c r="F29" s="7">
        <v>50</v>
      </c>
      <c r="G29" s="8" t="s">
        <v>150</v>
      </c>
      <c r="H29" s="7">
        <v>87</v>
      </c>
      <c r="I29" s="8" t="s">
        <v>141</v>
      </c>
      <c r="J29" s="8" t="s">
        <v>114</v>
      </c>
      <c r="K29" s="7">
        <v>11</v>
      </c>
      <c r="L29" s="8">
        <f>E29+G29+I29+K29</f>
        <v>39</v>
      </c>
      <c r="M29" s="8" t="s">
        <v>143</v>
      </c>
    </row>
    <row r="30" spans="1:13" s="9" customFormat="1" ht="12" customHeight="1" x14ac:dyDescent="0.25">
      <c r="A30" s="10" t="s">
        <v>61</v>
      </c>
      <c r="B30" s="7">
        <v>2005</v>
      </c>
      <c r="C30" s="7" t="s">
        <v>7</v>
      </c>
      <c r="D30" s="7">
        <v>21</v>
      </c>
      <c r="E30" s="7">
        <v>12.5</v>
      </c>
      <c r="F30" s="7">
        <v>49</v>
      </c>
      <c r="G30" s="8" t="s">
        <v>143</v>
      </c>
      <c r="H30" s="8" t="s">
        <v>70</v>
      </c>
      <c r="I30" s="8" t="s">
        <v>160</v>
      </c>
      <c r="J30" s="8" t="s">
        <v>134</v>
      </c>
      <c r="K30" s="8" t="s">
        <v>145</v>
      </c>
      <c r="L30" s="8">
        <f>E30+G30+I30+K30</f>
        <v>40.5</v>
      </c>
      <c r="M30" s="8" t="s">
        <v>144</v>
      </c>
    </row>
    <row r="31" spans="1:13" s="9" customFormat="1" ht="12" customHeight="1" x14ac:dyDescent="0.25">
      <c r="A31" s="10" t="s">
        <v>65</v>
      </c>
      <c r="B31" s="7">
        <v>2005</v>
      </c>
      <c r="C31" s="7" t="s">
        <v>7</v>
      </c>
      <c r="D31" s="7">
        <v>28</v>
      </c>
      <c r="E31" s="8" t="s">
        <v>140</v>
      </c>
      <c r="F31" s="8" t="s">
        <v>77</v>
      </c>
      <c r="G31" s="8" t="s">
        <v>153</v>
      </c>
      <c r="H31" s="8" t="s">
        <v>103</v>
      </c>
      <c r="I31" s="8" t="s">
        <v>144</v>
      </c>
      <c r="J31" s="8" t="s">
        <v>78</v>
      </c>
      <c r="K31" s="8" t="s">
        <v>141</v>
      </c>
      <c r="L31" s="8">
        <f>E31+G31+I31+K31</f>
        <v>41</v>
      </c>
      <c r="M31" s="7">
        <v>12</v>
      </c>
    </row>
    <row r="32" spans="1:13" s="9" customFormat="1" ht="12" customHeight="1" x14ac:dyDescent="0.25">
      <c r="A32" s="10" t="s">
        <v>24</v>
      </c>
      <c r="B32" s="7">
        <v>2006</v>
      </c>
      <c r="C32" s="7" t="s">
        <v>11</v>
      </c>
      <c r="D32" s="7">
        <v>15</v>
      </c>
      <c r="E32" s="7">
        <v>15.5</v>
      </c>
      <c r="F32" s="7">
        <v>50</v>
      </c>
      <c r="G32" s="8" t="s">
        <v>150</v>
      </c>
      <c r="H32" s="8" t="s">
        <v>108</v>
      </c>
      <c r="I32" s="7">
        <v>12</v>
      </c>
      <c r="J32" s="8" t="s">
        <v>100</v>
      </c>
      <c r="K32" s="7">
        <v>17</v>
      </c>
      <c r="L32" s="8">
        <f>E32+G32+I32+K32</f>
        <v>52</v>
      </c>
      <c r="M32" s="7">
        <v>13</v>
      </c>
    </row>
    <row r="33" spans="1:13" s="9" customFormat="1" ht="12" customHeight="1" x14ac:dyDescent="0.25">
      <c r="A33" s="10" t="s">
        <v>14</v>
      </c>
      <c r="B33" s="7">
        <v>2005</v>
      </c>
      <c r="C33" s="7" t="s">
        <v>7</v>
      </c>
      <c r="D33" s="7">
        <v>16</v>
      </c>
      <c r="E33" s="7">
        <v>14</v>
      </c>
      <c r="F33" s="7">
        <v>31</v>
      </c>
      <c r="G33" s="8" t="s">
        <v>157</v>
      </c>
      <c r="H33" s="8" t="s">
        <v>76</v>
      </c>
      <c r="I33" s="8" t="s">
        <v>154</v>
      </c>
      <c r="J33" s="8" t="s">
        <v>133</v>
      </c>
      <c r="K33" s="7">
        <v>7</v>
      </c>
      <c r="L33" s="8">
        <f>E33+G33+I33+K33</f>
        <v>58</v>
      </c>
      <c r="M33" s="7">
        <v>14</v>
      </c>
    </row>
    <row r="34" spans="1:13" s="9" customFormat="1" ht="12" customHeight="1" x14ac:dyDescent="0.25">
      <c r="A34" s="10" t="s">
        <v>63</v>
      </c>
      <c r="B34" s="7">
        <v>2005</v>
      </c>
      <c r="C34" s="7" t="s">
        <v>7</v>
      </c>
      <c r="D34" s="7">
        <v>22</v>
      </c>
      <c r="E34" s="8" t="s">
        <v>144</v>
      </c>
      <c r="F34" s="8" t="s">
        <v>93</v>
      </c>
      <c r="G34" s="8" t="s">
        <v>154</v>
      </c>
      <c r="H34" s="8" t="s">
        <v>94</v>
      </c>
      <c r="I34" s="7">
        <v>15</v>
      </c>
      <c r="J34" s="8" t="s">
        <v>95</v>
      </c>
      <c r="K34" s="7">
        <v>15</v>
      </c>
      <c r="L34" s="8">
        <f>E34+G34+I34+K34</f>
        <v>58</v>
      </c>
      <c r="M34" s="7">
        <v>15</v>
      </c>
    </row>
    <row r="35" spans="1:13" s="9" customFormat="1" ht="12" customHeight="1" x14ac:dyDescent="0.25">
      <c r="A35" s="10" t="s">
        <v>62</v>
      </c>
      <c r="B35" s="7">
        <v>2006</v>
      </c>
      <c r="C35" s="7" t="s">
        <v>7</v>
      </c>
      <c r="D35" s="7">
        <v>6</v>
      </c>
      <c r="E35" s="7">
        <v>18</v>
      </c>
      <c r="F35" s="7">
        <v>40</v>
      </c>
      <c r="G35" s="8" t="s">
        <v>155</v>
      </c>
      <c r="H35" s="8" t="s">
        <v>135</v>
      </c>
      <c r="I35" s="7">
        <v>13</v>
      </c>
      <c r="J35" s="8" t="s">
        <v>79</v>
      </c>
      <c r="K35" s="7">
        <v>12</v>
      </c>
      <c r="L35" s="8">
        <f>E35+G35+I35+K35</f>
        <v>61</v>
      </c>
      <c r="M35" s="7">
        <v>16</v>
      </c>
    </row>
    <row r="36" spans="1:13" s="9" customFormat="1" ht="12" customHeight="1" x14ac:dyDescent="0.25">
      <c r="A36" s="10" t="s">
        <v>21</v>
      </c>
      <c r="B36" s="7">
        <v>2006</v>
      </c>
      <c r="C36" s="7" t="s">
        <v>7</v>
      </c>
      <c r="D36" s="7">
        <v>4</v>
      </c>
      <c r="E36" s="7">
        <v>19.5</v>
      </c>
      <c r="F36" s="7">
        <v>54</v>
      </c>
      <c r="G36" s="8" t="s">
        <v>145</v>
      </c>
      <c r="H36" s="7">
        <v>39</v>
      </c>
      <c r="I36" s="8" t="s">
        <v>162</v>
      </c>
      <c r="J36" s="8" t="s">
        <v>80</v>
      </c>
      <c r="K36" s="8" t="s">
        <v>155</v>
      </c>
      <c r="L36" s="8">
        <f>E36+G36+I36+K36</f>
        <v>61</v>
      </c>
      <c r="M36" s="7">
        <v>17</v>
      </c>
    </row>
    <row r="37" spans="1:13" s="9" customFormat="1" ht="12" customHeight="1" x14ac:dyDescent="0.25">
      <c r="A37" s="10" t="s">
        <v>58</v>
      </c>
      <c r="B37" s="7">
        <v>2006</v>
      </c>
      <c r="C37" s="7" t="s">
        <v>7</v>
      </c>
      <c r="D37" s="7">
        <v>15</v>
      </c>
      <c r="E37" s="7">
        <v>15.5</v>
      </c>
      <c r="F37" s="7">
        <v>45</v>
      </c>
      <c r="G37" s="8" t="s">
        <v>153</v>
      </c>
      <c r="H37" s="7">
        <v>52</v>
      </c>
      <c r="I37" s="8" t="s">
        <v>161</v>
      </c>
      <c r="J37" s="8" t="s">
        <v>101</v>
      </c>
      <c r="K37" s="8" t="s">
        <v>156</v>
      </c>
      <c r="L37" s="8">
        <f>E37+G37+I37+K37</f>
        <v>66</v>
      </c>
      <c r="M37" s="7">
        <v>18</v>
      </c>
    </row>
    <row r="38" spans="1:13" s="9" customFormat="1" ht="12" customHeight="1" x14ac:dyDescent="0.25">
      <c r="A38" s="10" t="s">
        <v>59</v>
      </c>
      <c r="B38" s="7">
        <v>2006</v>
      </c>
      <c r="C38" s="7" t="s">
        <v>7</v>
      </c>
      <c r="D38" s="7">
        <v>12</v>
      </c>
      <c r="E38" s="7">
        <v>17</v>
      </c>
      <c r="F38" s="7">
        <v>38</v>
      </c>
      <c r="G38" s="8" t="s">
        <v>156</v>
      </c>
      <c r="H38" s="7">
        <v>45</v>
      </c>
      <c r="I38" s="7">
        <v>18</v>
      </c>
      <c r="J38" s="8" t="s">
        <v>102</v>
      </c>
      <c r="K38" s="8" t="s">
        <v>161</v>
      </c>
      <c r="L38" s="8">
        <f>E38+G38+I38+K38</f>
        <v>70</v>
      </c>
      <c r="M38" s="7">
        <v>19</v>
      </c>
    </row>
    <row r="39" spans="1:13" s="9" customFormat="1" ht="12" customHeight="1" x14ac:dyDescent="0.25">
      <c r="A39" s="10" t="s">
        <v>15</v>
      </c>
      <c r="B39" s="7">
        <v>2005</v>
      </c>
      <c r="C39" s="7" t="s">
        <v>7</v>
      </c>
      <c r="D39" s="7">
        <v>4</v>
      </c>
      <c r="E39" s="7">
        <v>19.5</v>
      </c>
      <c r="F39" s="7">
        <v>47</v>
      </c>
      <c r="G39" s="8" t="s">
        <v>152</v>
      </c>
      <c r="H39" s="8" t="s">
        <v>119</v>
      </c>
      <c r="I39" s="8" t="s">
        <v>162</v>
      </c>
      <c r="J39" s="8" t="s">
        <v>98</v>
      </c>
      <c r="K39" s="7">
        <v>20</v>
      </c>
      <c r="L39" s="8">
        <f>E39+G39+I39+K39</f>
        <v>72.5</v>
      </c>
      <c r="M39" s="7">
        <v>20</v>
      </c>
    </row>
    <row r="40" spans="1:13" s="11" customFormat="1" ht="12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8"/>
    </row>
    <row r="41" spans="1:13" s="9" customFormat="1" ht="12" customHeight="1" x14ac:dyDescent="0.25">
      <c r="A41" s="20" t="s">
        <v>44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7"/>
    </row>
    <row r="42" spans="1:13" s="11" customFormat="1" ht="12" customHeight="1" x14ac:dyDescent="0.25">
      <c r="A42" s="6" t="s">
        <v>82</v>
      </c>
      <c r="B42" s="7">
        <v>2007</v>
      </c>
      <c r="C42" s="7" t="s">
        <v>7</v>
      </c>
      <c r="D42" s="7">
        <v>19</v>
      </c>
      <c r="E42" s="7">
        <v>6</v>
      </c>
      <c r="F42" s="7">
        <v>56</v>
      </c>
      <c r="G42" s="7">
        <v>1</v>
      </c>
      <c r="H42" s="7">
        <v>89</v>
      </c>
      <c r="I42" s="7">
        <v>1</v>
      </c>
      <c r="J42" s="8" t="s">
        <v>120</v>
      </c>
      <c r="K42" s="7">
        <v>1</v>
      </c>
      <c r="L42" s="8">
        <f>E42+G42+I42+K42</f>
        <v>9</v>
      </c>
      <c r="M42" s="7">
        <v>1</v>
      </c>
    </row>
    <row r="43" spans="1:13" s="9" customFormat="1" ht="12" customHeight="1" x14ac:dyDescent="0.25">
      <c r="A43" s="10" t="s">
        <v>85</v>
      </c>
      <c r="B43" s="7">
        <v>2008</v>
      </c>
      <c r="C43" s="7" t="s">
        <v>28</v>
      </c>
      <c r="D43" s="7">
        <v>30</v>
      </c>
      <c r="E43" s="7">
        <v>1</v>
      </c>
      <c r="F43" s="7">
        <v>48</v>
      </c>
      <c r="G43" s="7">
        <v>3.5</v>
      </c>
      <c r="H43" s="7">
        <v>74</v>
      </c>
      <c r="I43" s="7">
        <v>4</v>
      </c>
      <c r="J43" s="8" t="s">
        <v>114</v>
      </c>
      <c r="K43" s="7">
        <v>3</v>
      </c>
      <c r="L43" s="8">
        <f>E43+G43+I43+K43</f>
        <v>11.5</v>
      </c>
      <c r="M43" s="7">
        <v>2</v>
      </c>
    </row>
    <row r="44" spans="1:13" s="9" customFormat="1" ht="12" customHeight="1" x14ac:dyDescent="0.25">
      <c r="A44" s="6" t="s">
        <v>19</v>
      </c>
      <c r="B44" s="5">
        <v>2008</v>
      </c>
      <c r="C44" s="5" t="s">
        <v>28</v>
      </c>
      <c r="D44" s="5">
        <v>22</v>
      </c>
      <c r="E44" s="7">
        <v>3</v>
      </c>
      <c r="F44" s="7">
        <v>44</v>
      </c>
      <c r="G44" s="7">
        <v>7</v>
      </c>
      <c r="H44" s="7">
        <v>78</v>
      </c>
      <c r="I44" s="7">
        <v>2</v>
      </c>
      <c r="J44" s="8" t="s">
        <v>112</v>
      </c>
      <c r="K44" s="7">
        <v>5.5</v>
      </c>
      <c r="L44" s="8">
        <f>E44+G44+I44+K44</f>
        <v>17.5</v>
      </c>
      <c r="M44" s="7">
        <v>3</v>
      </c>
    </row>
    <row r="45" spans="1:13" s="11" customFormat="1" ht="12" customHeight="1" x14ac:dyDescent="0.25">
      <c r="A45" s="10" t="s">
        <v>83</v>
      </c>
      <c r="B45" s="7">
        <v>2007</v>
      </c>
      <c r="C45" s="7" t="s">
        <v>28</v>
      </c>
      <c r="D45" s="7">
        <v>16</v>
      </c>
      <c r="E45" s="7">
        <v>7.5</v>
      </c>
      <c r="F45" s="7">
        <v>49</v>
      </c>
      <c r="G45" s="7">
        <v>2</v>
      </c>
      <c r="H45" s="7">
        <v>76</v>
      </c>
      <c r="I45" s="7">
        <v>3</v>
      </c>
      <c r="J45" s="8" t="s">
        <v>112</v>
      </c>
      <c r="K45" s="8" t="s">
        <v>149</v>
      </c>
      <c r="L45" s="8">
        <f>E45+G45+I45+K45</f>
        <v>18</v>
      </c>
      <c r="M45" s="7">
        <v>4</v>
      </c>
    </row>
    <row r="46" spans="1:13" s="9" customFormat="1" ht="12" customHeight="1" x14ac:dyDescent="0.25">
      <c r="A46" s="6" t="s">
        <v>92</v>
      </c>
      <c r="B46" s="7">
        <v>2008</v>
      </c>
      <c r="C46" s="5" t="s">
        <v>28</v>
      </c>
      <c r="D46" s="7">
        <v>14</v>
      </c>
      <c r="E46" s="8" t="s">
        <v>144</v>
      </c>
      <c r="F46" s="7">
        <v>48</v>
      </c>
      <c r="G46" s="7">
        <v>3.5</v>
      </c>
      <c r="H46" s="7">
        <v>71</v>
      </c>
      <c r="I46" s="7">
        <v>5</v>
      </c>
      <c r="J46" s="8" t="s">
        <v>97</v>
      </c>
      <c r="K46" s="8" t="s">
        <v>146</v>
      </c>
      <c r="L46" s="8">
        <f>E46+G46+I46+K46</f>
        <v>21.5</v>
      </c>
      <c r="M46" s="7">
        <v>5</v>
      </c>
    </row>
    <row r="47" spans="1:13" s="9" customFormat="1" ht="12" customHeight="1" x14ac:dyDescent="0.25">
      <c r="A47" s="10" t="s">
        <v>53</v>
      </c>
      <c r="B47" s="7">
        <v>2010</v>
      </c>
      <c r="C47" s="7" t="s">
        <v>11</v>
      </c>
      <c r="D47" s="7">
        <v>23</v>
      </c>
      <c r="E47" s="7">
        <v>2</v>
      </c>
      <c r="F47" s="7">
        <v>47</v>
      </c>
      <c r="G47" s="8" t="s">
        <v>149</v>
      </c>
      <c r="H47" s="5">
        <v>59</v>
      </c>
      <c r="I47" s="8" t="s">
        <v>141</v>
      </c>
      <c r="J47" s="8" t="s">
        <v>137</v>
      </c>
      <c r="K47" s="7">
        <v>13</v>
      </c>
      <c r="L47" s="8">
        <f>E47+G47+I47+K47</f>
        <v>28.5</v>
      </c>
      <c r="M47" s="7">
        <v>6</v>
      </c>
    </row>
    <row r="48" spans="1:13" s="9" customFormat="1" ht="12" customHeight="1" x14ac:dyDescent="0.25">
      <c r="A48" s="6" t="s">
        <v>22</v>
      </c>
      <c r="B48" s="5">
        <v>2007</v>
      </c>
      <c r="C48" s="5" t="s">
        <v>28</v>
      </c>
      <c r="D48" s="5">
        <v>21</v>
      </c>
      <c r="E48" s="7">
        <v>4</v>
      </c>
      <c r="F48" s="7">
        <v>40</v>
      </c>
      <c r="G48" s="7">
        <v>10</v>
      </c>
      <c r="H48" s="7">
        <v>50</v>
      </c>
      <c r="I48" s="7">
        <v>11</v>
      </c>
      <c r="J48" s="8" t="s">
        <v>129</v>
      </c>
      <c r="K48" s="7">
        <v>7</v>
      </c>
      <c r="L48" s="8">
        <f>E48+G48+I48+K48</f>
        <v>32</v>
      </c>
      <c r="M48" s="7">
        <v>7</v>
      </c>
    </row>
    <row r="49" spans="1:13" s="11" customFormat="1" ht="12" customHeight="1" x14ac:dyDescent="0.25">
      <c r="A49" s="6" t="s">
        <v>50</v>
      </c>
      <c r="B49" s="7">
        <v>2007</v>
      </c>
      <c r="C49" s="7" t="s">
        <v>7</v>
      </c>
      <c r="D49" s="7">
        <v>13</v>
      </c>
      <c r="E49" s="7">
        <v>13</v>
      </c>
      <c r="F49" s="7">
        <v>39</v>
      </c>
      <c r="G49" s="7">
        <v>11</v>
      </c>
      <c r="H49" s="7">
        <v>66</v>
      </c>
      <c r="I49" s="7">
        <v>6</v>
      </c>
      <c r="J49" s="8" t="s">
        <v>131</v>
      </c>
      <c r="K49" s="7">
        <v>4</v>
      </c>
      <c r="L49" s="8">
        <f>E49+G49+I49+K49</f>
        <v>34</v>
      </c>
      <c r="M49" s="7">
        <v>8</v>
      </c>
    </row>
    <row r="50" spans="1:13" s="9" customFormat="1" ht="12" customHeight="1" x14ac:dyDescent="0.25">
      <c r="A50" s="6" t="s">
        <v>57</v>
      </c>
      <c r="B50" s="7">
        <v>2007</v>
      </c>
      <c r="C50" s="7" t="s">
        <v>7</v>
      </c>
      <c r="D50" s="7">
        <v>15</v>
      </c>
      <c r="E50" s="7">
        <v>9</v>
      </c>
      <c r="F50" s="7">
        <v>43</v>
      </c>
      <c r="G50" s="7">
        <v>8</v>
      </c>
      <c r="H50" s="7">
        <v>52</v>
      </c>
      <c r="I50" s="7">
        <v>10</v>
      </c>
      <c r="J50" s="8" t="s">
        <v>86</v>
      </c>
      <c r="K50" s="7">
        <v>10</v>
      </c>
      <c r="L50" s="8">
        <f>E50+G50+I50+K50</f>
        <v>37</v>
      </c>
      <c r="M50" s="7">
        <v>9</v>
      </c>
    </row>
    <row r="51" spans="1:13" s="9" customFormat="1" ht="12" customHeight="1" x14ac:dyDescent="0.25">
      <c r="A51" s="10" t="s">
        <v>55</v>
      </c>
      <c r="B51" s="7">
        <v>2007</v>
      </c>
      <c r="C51" s="7" t="s">
        <v>11</v>
      </c>
      <c r="D51" s="7">
        <v>16</v>
      </c>
      <c r="E51" s="8" t="s">
        <v>150</v>
      </c>
      <c r="F51" s="5">
        <v>42</v>
      </c>
      <c r="G51" s="7">
        <v>9</v>
      </c>
      <c r="H51" s="7">
        <v>54</v>
      </c>
      <c r="I51" s="8" t="s">
        <v>142</v>
      </c>
      <c r="J51" s="8" t="s">
        <v>110</v>
      </c>
      <c r="K51" s="7">
        <v>15</v>
      </c>
      <c r="L51" s="8">
        <f>E51+G51+I51+K51</f>
        <v>40.5</v>
      </c>
      <c r="M51" s="7">
        <v>10</v>
      </c>
    </row>
    <row r="52" spans="1:13" s="9" customFormat="1" ht="12" customHeight="1" x14ac:dyDescent="0.25">
      <c r="A52" s="10" t="s">
        <v>56</v>
      </c>
      <c r="B52" s="7">
        <v>2009</v>
      </c>
      <c r="C52" s="7" t="s">
        <v>11</v>
      </c>
      <c r="D52" s="7">
        <v>20</v>
      </c>
      <c r="E52" s="7">
        <v>5</v>
      </c>
      <c r="F52" s="7">
        <v>32</v>
      </c>
      <c r="G52" s="7">
        <v>17</v>
      </c>
      <c r="H52" s="7">
        <v>41</v>
      </c>
      <c r="I52" s="7">
        <v>13</v>
      </c>
      <c r="J52" s="8" t="s">
        <v>109</v>
      </c>
      <c r="K52" s="7">
        <v>8.5</v>
      </c>
      <c r="L52" s="8">
        <f>E52+G52+I52+K52</f>
        <v>43.5</v>
      </c>
      <c r="M52" s="7">
        <v>11</v>
      </c>
    </row>
    <row r="53" spans="1:13" s="9" customFormat="1" ht="12" customHeight="1" x14ac:dyDescent="0.25">
      <c r="A53" s="10" t="s">
        <v>18</v>
      </c>
      <c r="B53" s="7">
        <v>2008</v>
      </c>
      <c r="C53" s="7" t="s">
        <v>7</v>
      </c>
      <c r="D53" s="7">
        <v>0</v>
      </c>
      <c r="E53" s="7">
        <v>17.5</v>
      </c>
      <c r="F53" s="7">
        <v>36</v>
      </c>
      <c r="G53" s="7">
        <v>12</v>
      </c>
      <c r="H53" s="7">
        <v>63</v>
      </c>
      <c r="I53" s="7">
        <v>7</v>
      </c>
      <c r="J53" s="8" t="s">
        <v>109</v>
      </c>
      <c r="K53" s="7">
        <v>8.5</v>
      </c>
      <c r="L53" s="8">
        <f>E53+G53+I53+K53</f>
        <v>45</v>
      </c>
      <c r="M53" s="7">
        <v>12</v>
      </c>
    </row>
    <row r="54" spans="1:13" s="9" customFormat="1" ht="12" customHeight="1" x14ac:dyDescent="0.25">
      <c r="A54" s="10" t="s">
        <v>20</v>
      </c>
      <c r="B54" s="7">
        <v>2008</v>
      </c>
      <c r="C54" s="7" t="s">
        <v>11</v>
      </c>
      <c r="D54" s="7">
        <v>14</v>
      </c>
      <c r="E54" s="8" t="s">
        <v>144</v>
      </c>
      <c r="F54" s="5">
        <v>47</v>
      </c>
      <c r="G54" s="7">
        <v>5.5</v>
      </c>
      <c r="H54" s="7">
        <v>38</v>
      </c>
      <c r="I54" s="7">
        <v>16</v>
      </c>
      <c r="J54" s="8" t="s">
        <v>111</v>
      </c>
      <c r="K54" s="7">
        <v>18</v>
      </c>
      <c r="L54" s="8">
        <f>E54+G54+I54+K54</f>
        <v>50.5</v>
      </c>
      <c r="M54" s="7">
        <v>13</v>
      </c>
    </row>
    <row r="55" spans="1:13" s="11" customFormat="1" ht="12" customHeight="1" x14ac:dyDescent="0.25">
      <c r="A55" s="6" t="s">
        <v>52</v>
      </c>
      <c r="B55" s="7">
        <v>2008</v>
      </c>
      <c r="C55" s="7" t="s">
        <v>7</v>
      </c>
      <c r="D55" s="7">
        <v>8</v>
      </c>
      <c r="E55" s="7">
        <v>15</v>
      </c>
      <c r="F55" s="7">
        <v>34</v>
      </c>
      <c r="G55" s="7">
        <v>14.5</v>
      </c>
      <c r="H55" s="7">
        <v>49</v>
      </c>
      <c r="I55" s="7">
        <v>12</v>
      </c>
      <c r="J55" s="8" t="s">
        <v>113</v>
      </c>
      <c r="K55" s="7">
        <v>11</v>
      </c>
      <c r="L55" s="8">
        <f>E55+G55+I55+K55</f>
        <v>52.5</v>
      </c>
      <c r="M55" s="7">
        <v>14</v>
      </c>
    </row>
    <row r="56" spans="1:13" s="9" customFormat="1" ht="12" customHeight="1" x14ac:dyDescent="0.25">
      <c r="A56" s="6" t="s">
        <v>51</v>
      </c>
      <c r="B56" s="7">
        <v>2007</v>
      </c>
      <c r="C56" s="7" t="s">
        <v>7</v>
      </c>
      <c r="D56" s="7">
        <v>5</v>
      </c>
      <c r="E56" s="7">
        <v>16</v>
      </c>
      <c r="F56" s="7">
        <v>34</v>
      </c>
      <c r="G56" s="7">
        <v>14.5</v>
      </c>
      <c r="H56" s="7">
        <v>40</v>
      </c>
      <c r="I56" s="7">
        <v>14</v>
      </c>
      <c r="J56" s="8" t="s">
        <v>81</v>
      </c>
      <c r="K56" s="7">
        <v>12</v>
      </c>
      <c r="L56" s="8">
        <f>E56+G56+I56+K56</f>
        <v>56.5</v>
      </c>
      <c r="M56" s="7">
        <v>15</v>
      </c>
    </row>
    <row r="57" spans="1:13" s="9" customFormat="1" ht="12" customHeight="1" x14ac:dyDescent="0.25">
      <c r="A57" s="10" t="s">
        <v>54</v>
      </c>
      <c r="B57" s="7">
        <v>2009</v>
      </c>
      <c r="C57" s="7" t="s">
        <v>11</v>
      </c>
      <c r="D57" s="7">
        <v>14</v>
      </c>
      <c r="E57" s="7">
        <v>11</v>
      </c>
      <c r="F57" s="7">
        <v>33</v>
      </c>
      <c r="G57" s="8" t="s">
        <v>161</v>
      </c>
      <c r="H57" s="5">
        <v>39</v>
      </c>
      <c r="I57" s="7">
        <v>15</v>
      </c>
      <c r="J57" s="8" t="s">
        <v>136</v>
      </c>
      <c r="K57" s="7">
        <v>16</v>
      </c>
      <c r="L57" s="8">
        <f>E57+G57+I57+K57</f>
        <v>58</v>
      </c>
      <c r="M57" s="7">
        <v>16</v>
      </c>
    </row>
    <row r="58" spans="1:13" s="9" customFormat="1" ht="12" customHeight="1" x14ac:dyDescent="0.25">
      <c r="A58" s="10" t="s">
        <v>72</v>
      </c>
      <c r="B58" s="7">
        <v>2010</v>
      </c>
      <c r="C58" s="7" t="s">
        <v>11</v>
      </c>
      <c r="D58" s="7">
        <v>10</v>
      </c>
      <c r="E58" s="7">
        <v>14</v>
      </c>
      <c r="F58" s="7">
        <v>35</v>
      </c>
      <c r="G58" s="7">
        <v>13</v>
      </c>
      <c r="H58" s="7">
        <v>36</v>
      </c>
      <c r="I58" s="7">
        <v>17</v>
      </c>
      <c r="J58" s="8" t="s">
        <v>132</v>
      </c>
      <c r="K58" s="7">
        <v>17</v>
      </c>
      <c r="L58" s="8">
        <f>E58+G58+I58+K58</f>
        <v>61</v>
      </c>
      <c r="M58" s="7">
        <v>17</v>
      </c>
    </row>
    <row r="59" spans="1:13" s="9" customFormat="1" ht="12" customHeight="1" x14ac:dyDescent="0.25">
      <c r="A59" s="10" t="s">
        <v>23</v>
      </c>
      <c r="B59" s="7">
        <v>2008</v>
      </c>
      <c r="C59" s="7" t="s">
        <v>7</v>
      </c>
      <c r="D59" s="7">
        <v>0</v>
      </c>
      <c r="E59" s="7">
        <v>17.5</v>
      </c>
      <c r="F59" s="7">
        <v>26</v>
      </c>
      <c r="G59" s="7">
        <v>18</v>
      </c>
      <c r="H59" s="7">
        <v>25</v>
      </c>
      <c r="I59" s="7">
        <v>18</v>
      </c>
      <c r="J59" s="8" t="s">
        <v>84</v>
      </c>
      <c r="K59" s="7">
        <v>14</v>
      </c>
      <c r="L59" s="8">
        <f>E59+G59+I59+K59</f>
        <v>67.5</v>
      </c>
      <c r="M59" s="7">
        <v>18</v>
      </c>
    </row>
    <row r="60" spans="1:13" s="11" customFormat="1" x14ac:dyDescent="0.25">
      <c r="J60" s="13"/>
      <c r="M60" s="12"/>
    </row>
    <row r="61" spans="1:13" s="9" customFormat="1" ht="60" x14ac:dyDescent="0.25">
      <c r="A61" s="14" t="s">
        <v>0</v>
      </c>
      <c r="B61" s="14" t="s">
        <v>2</v>
      </c>
      <c r="C61" s="14" t="s">
        <v>6</v>
      </c>
      <c r="D61" s="14" t="s">
        <v>30</v>
      </c>
      <c r="E61" s="14" t="s">
        <v>1</v>
      </c>
      <c r="F61" s="14" t="s">
        <v>42</v>
      </c>
      <c r="G61" s="14" t="s">
        <v>1</v>
      </c>
      <c r="H61" s="14" t="s">
        <v>39</v>
      </c>
      <c r="I61" s="14" t="s">
        <v>1</v>
      </c>
      <c r="J61" s="15" t="s">
        <v>45</v>
      </c>
      <c r="K61" s="14" t="s">
        <v>1</v>
      </c>
      <c r="L61" s="14" t="s">
        <v>35</v>
      </c>
      <c r="M61" s="14" t="s">
        <v>1</v>
      </c>
    </row>
    <row r="62" spans="1:13" s="9" customFormat="1" ht="12" customHeight="1" x14ac:dyDescent="0.25">
      <c r="A62" s="20" t="s">
        <v>38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7"/>
    </row>
    <row r="63" spans="1:13" s="9" customFormat="1" ht="12" customHeight="1" x14ac:dyDescent="0.25">
      <c r="A63" s="6" t="s">
        <v>49</v>
      </c>
      <c r="B63" s="5">
        <v>2004</v>
      </c>
      <c r="C63" s="5" t="s">
        <v>7</v>
      </c>
      <c r="D63" s="7">
        <v>11</v>
      </c>
      <c r="E63" s="7">
        <v>1</v>
      </c>
      <c r="F63" s="7">
        <v>40</v>
      </c>
      <c r="G63" s="7">
        <v>2</v>
      </c>
      <c r="H63" s="7">
        <v>50</v>
      </c>
      <c r="I63" s="7">
        <v>2</v>
      </c>
      <c r="J63" s="8" t="s">
        <v>121</v>
      </c>
      <c r="K63" s="7">
        <v>1</v>
      </c>
      <c r="L63" s="7">
        <f>SUM(E63,G63,I63,K63)</f>
        <v>6</v>
      </c>
      <c r="M63" s="7">
        <v>1</v>
      </c>
    </row>
    <row r="64" spans="1:13" s="9" customFormat="1" ht="12" customHeight="1" x14ac:dyDescent="0.25">
      <c r="A64" s="6" t="s">
        <v>8</v>
      </c>
      <c r="B64" s="5">
        <v>2003</v>
      </c>
      <c r="C64" s="5" t="s">
        <v>7</v>
      </c>
      <c r="D64" s="5">
        <v>9</v>
      </c>
      <c r="E64" s="5">
        <v>2</v>
      </c>
      <c r="F64" s="5">
        <v>42</v>
      </c>
      <c r="G64" s="5">
        <v>1</v>
      </c>
      <c r="H64" s="5">
        <v>55</v>
      </c>
      <c r="I64" s="5">
        <v>1</v>
      </c>
      <c r="J64" s="8" t="s">
        <v>88</v>
      </c>
      <c r="K64" s="5">
        <v>2</v>
      </c>
      <c r="L64" s="7">
        <f>SUM(E64,G64,I64,K64)</f>
        <v>6</v>
      </c>
      <c r="M64" s="7">
        <v>2</v>
      </c>
    </row>
    <row r="65" spans="1:16" s="9" customFormat="1" ht="12" customHeight="1" x14ac:dyDescent="0.25">
      <c r="A65" s="6" t="s">
        <v>48</v>
      </c>
      <c r="B65" s="5">
        <v>2003</v>
      </c>
      <c r="C65" s="5" t="s">
        <v>7</v>
      </c>
      <c r="D65" s="7">
        <v>8</v>
      </c>
      <c r="E65" s="7">
        <v>3</v>
      </c>
      <c r="F65" s="7">
        <v>35</v>
      </c>
      <c r="G65" s="7">
        <v>3</v>
      </c>
      <c r="H65" s="7">
        <v>41</v>
      </c>
      <c r="I65" s="7">
        <v>3</v>
      </c>
      <c r="J65" s="8" t="s">
        <v>122</v>
      </c>
      <c r="K65" s="7">
        <v>3</v>
      </c>
      <c r="L65" s="7">
        <f>SUM(E65,G65,I65,K65)</f>
        <v>12</v>
      </c>
      <c r="M65" s="7">
        <v>3</v>
      </c>
    </row>
    <row r="66" spans="1:16" s="9" customFormat="1" ht="12" customHeight="1" x14ac:dyDescent="0.25">
      <c r="A66" s="2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8"/>
    </row>
    <row r="67" spans="1:16" s="9" customFormat="1" ht="60" x14ac:dyDescent="0.25">
      <c r="A67" s="14" t="s">
        <v>0</v>
      </c>
      <c r="B67" s="14" t="s">
        <v>2</v>
      </c>
      <c r="C67" s="14" t="s">
        <v>6</v>
      </c>
      <c r="D67" s="14" t="s">
        <v>41</v>
      </c>
      <c r="E67" s="14" t="s">
        <v>1</v>
      </c>
      <c r="F67" s="14" t="s">
        <v>42</v>
      </c>
      <c r="G67" s="14" t="s">
        <v>1</v>
      </c>
      <c r="H67" s="14" t="s">
        <v>39</v>
      </c>
      <c r="I67" s="14" t="s">
        <v>1</v>
      </c>
      <c r="J67" s="15" t="s">
        <v>45</v>
      </c>
      <c r="K67" s="14" t="s">
        <v>1</v>
      </c>
      <c r="L67" s="14" t="s">
        <v>35</v>
      </c>
      <c r="M67" s="14" t="s">
        <v>1</v>
      </c>
    </row>
    <row r="68" spans="1:16" s="9" customFormat="1" ht="13.5" customHeight="1" x14ac:dyDescent="0.25">
      <c r="A68" s="20" t="s">
        <v>40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7"/>
    </row>
    <row r="69" spans="1:16" s="9" customFormat="1" ht="12" customHeight="1" x14ac:dyDescent="0.25">
      <c r="A69" s="6" t="s">
        <v>47</v>
      </c>
      <c r="B69" s="5">
        <v>2005</v>
      </c>
      <c r="C69" s="5" t="s">
        <v>7</v>
      </c>
      <c r="D69" s="5">
        <v>17</v>
      </c>
      <c r="E69" s="5">
        <v>1</v>
      </c>
      <c r="F69" s="5">
        <v>48</v>
      </c>
      <c r="G69" s="5">
        <v>1</v>
      </c>
      <c r="H69" s="5">
        <v>93</v>
      </c>
      <c r="I69" s="8" t="s">
        <v>9</v>
      </c>
      <c r="J69" s="8" t="s">
        <v>123</v>
      </c>
      <c r="K69" s="5">
        <v>1</v>
      </c>
      <c r="L69" s="5">
        <v>4</v>
      </c>
      <c r="M69" s="7">
        <v>1</v>
      </c>
    </row>
    <row r="70" spans="1:16" s="11" customFormat="1" ht="12" customHeight="1" x14ac:dyDescent="0.2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8"/>
      <c r="O70" s="12"/>
      <c r="P70" s="13"/>
    </row>
    <row r="71" spans="1:16" s="9" customFormat="1" ht="12" customHeight="1" x14ac:dyDescent="0.25">
      <c r="A71" s="20" t="s">
        <v>46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7"/>
      <c r="O71" s="24"/>
      <c r="P71" s="25"/>
    </row>
    <row r="72" spans="1:16" s="9" customFormat="1" ht="12" customHeight="1" x14ac:dyDescent="0.25">
      <c r="A72" s="6" t="s">
        <v>17</v>
      </c>
      <c r="B72" s="5">
        <v>2008</v>
      </c>
      <c r="C72" s="5" t="s">
        <v>7</v>
      </c>
      <c r="D72" s="5">
        <v>18</v>
      </c>
      <c r="E72" s="8" t="s">
        <v>9</v>
      </c>
      <c r="F72" s="5">
        <v>43</v>
      </c>
      <c r="G72" s="8" t="s">
        <v>9</v>
      </c>
      <c r="H72" s="5">
        <v>56</v>
      </c>
      <c r="I72" s="8" t="s">
        <v>9</v>
      </c>
      <c r="J72" s="8" t="s">
        <v>116</v>
      </c>
      <c r="K72" s="8" t="s">
        <v>9</v>
      </c>
      <c r="L72" s="7">
        <v>4</v>
      </c>
      <c r="M72" s="7">
        <v>1</v>
      </c>
    </row>
    <row r="73" spans="1:16" s="9" customFormat="1" ht="12" customHeight="1" x14ac:dyDescent="0.25">
      <c r="A73" s="26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8"/>
    </row>
  </sheetData>
  <sortState ref="A42:L59">
    <sortCondition ref="L42:L59"/>
  </sortState>
  <mergeCells count="18">
    <mergeCell ref="A17:M17"/>
    <mergeCell ref="A73:M73"/>
    <mergeCell ref="A1:M1"/>
    <mergeCell ref="A41:L41"/>
    <mergeCell ref="A9:L9"/>
    <mergeCell ref="K2:M2"/>
    <mergeCell ref="A2:J2"/>
    <mergeCell ref="A5:L5"/>
    <mergeCell ref="A14:L14"/>
    <mergeCell ref="A12:M12"/>
    <mergeCell ref="A8:M8"/>
    <mergeCell ref="A19:L19"/>
    <mergeCell ref="A71:L71"/>
    <mergeCell ref="A62:L62"/>
    <mergeCell ref="A68:L68"/>
    <mergeCell ref="A70:M70"/>
    <mergeCell ref="A66:M66"/>
    <mergeCell ref="A40:M40"/>
  </mergeCells>
  <pageMargins left="0.17" right="0.17" top="0.17" bottom="0.17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2019-03-24T07:59:49Z</dcterms:modified>
</cp:coreProperties>
</file>